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identificação do surto" sheetId="1" r:id="rId1"/>
    <sheet name="modelo Formulario 3" sheetId="2" r:id="rId2"/>
    <sheet name="curva" sheetId="3" r:id="rId3"/>
    <sheet name="analise de alimentos" sheetId="4" r:id="rId4"/>
    <sheet name="consolidado" sheetId="5" r:id="rId5"/>
  </sheets>
  <definedNames>
    <definedName name="OLE_LINK1" localSheetId="0">'identificação do surto'!$A$1</definedName>
    <definedName name="OLE_LINK1" localSheetId="1">'modelo Formulario 3'!#REF!</definedName>
    <definedName name="_xlnm.Print_Titles" localSheetId="0">'identificação do surto'!$A:$AL,'identificação do surto'!$1:$9</definedName>
  </definedNames>
  <calcPr fullCalcOnLoad="1"/>
</workbook>
</file>

<file path=xl/sharedStrings.xml><?xml version="1.0" encoding="utf-8"?>
<sst xmlns="http://schemas.openxmlformats.org/spreadsheetml/2006/main" count="104" uniqueCount="94">
  <si>
    <t>1. Nº  ORDEM</t>
  </si>
  <si>
    <t>3. SEXO</t>
  </si>
  <si>
    <t>4. IDADE</t>
  </si>
  <si>
    <t>9. PERÍODO INCUBAÇÃO</t>
  </si>
  <si>
    <t>FEBRE</t>
  </si>
  <si>
    <t>VÔMITO</t>
  </si>
  <si>
    <t>CÓLICAS</t>
  </si>
  <si>
    <t>DIARRÉIA</t>
  </si>
  <si>
    <t>USO DE ANTIBIÓTICO</t>
  </si>
  <si>
    <t>MATERIAL</t>
  </si>
  <si>
    <t>RESULTADO</t>
  </si>
  <si>
    <t>CURA</t>
  </si>
  <si>
    <t>ÓBITO</t>
  </si>
  <si>
    <t>5. DOENÇA</t>
  </si>
  <si>
    <t xml:space="preserve">6. ATEND. MÉDICO </t>
  </si>
  <si>
    <t>2. NOME DAS PESSOAS/COMENSAIS ENVOLVIDOS NO SURTO (doentes E não-doentes)</t>
  </si>
  <si>
    <t>11. DURAÇÃO (dias)</t>
  </si>
  <si>
    <t>DATA COLETA</t>
  </si>
  <si>
    <t>RR</t>
  </si>
  <si>
    <t>RA (%)</t>
  </si>
  <si>
    <t>DIA_REF</t>
  </si>
  <si>
    <t>HORA_REF</t>
  </si>
  <si>
    <t>DIA_SINT</t>
  </si>
  <si>
    <t>HORA_SINT</t>
  </si>
  <si>
    <t>LOCAL DE OCORRÊNCIA:</t>
  </si>
  <si>
    <t>ENDEREÇO:</t>
  </si>
  <si>
    <t>SUVIS:</t>
  </si>
  <si>
    <t>NOTIFICANTE:</t>
  </si>
  <si>
    <t>NÚMERO DA NOTIFICAÇÃO:</t>
  </si>
  <si>
    <t>DATA DA NOTIFICAÇÃO:</t>
  </si>
  <si>
    <t>DATA DO SURTO:</t>
  </si>
  <si>
    <t xml:space="preserve">US/DS/UVE: </t>
  </si>
  <si>
    <t xml:space="preserve"> INVESTIGADOR: </t>
  </si>
  <si>
    <t xml:space="preserve">CARGOFUNÇÃO: </t>
  </si>
  <si>
    <t xml:space="preserve">DATA DA INVESTIGAÇÃO :  </t>
  </si>
  <si>
    <t>ASSINATURA:</t>
  </si>
  <si>
    <t>PI</t>
  </si>
  <si>
    <t>NÁUSEAS</t>
  </si>
  <si>
    <t>Alimentos</t>
  </si>
  <si>
    <t xml:space="preserve">Pessoas que consumiram  o alimento </t>
  </si>
  <si>
    <t>Pessoas que não consumiram o alimento</t>
  </si>
  <si>
    <t>IC 95%</t>
  </si>
  <si>
    <t>valor de p</t>
  </si>
  <si>
    <t>doentes</t>
  </si>
  <si>
    <t>não-doentes</t>
  </si>
  <si>
    <t>total</t>
  </si>
  <si>
    <t>taxa ataque</t>
  </si>
  <si>
    <t>Data</t>
  </si>
  <si>
    <t>hora</t>
  </si>
  <si>
    <t>casos</t>
  </si>
  <si>
    <t>Faixa Etaria</t>
  </si>
  <si>
    <t>Masc</t>
  </si>
  <si>
    <t>Fem</t>
  </si>
  <si>
    <t>&lt;1</t>
  </si>
  <si>
    <t>1 a 4</t>
  </si>
  <si>
    <t>5 a 19</t>
  </si>
  <si>
    <t>20 a 49</t>
  </si>
  <si>
    <t>50 e +</t>
  </si>
  <si>
    <t>Total</t>
  </si>
  <si>
    <t>Sexo</t>
  </si>
  <si>
    <t>Total doentes</t>
  </si>
  <si>
    <t>Sinais e sintomas</t>
  </si>
  <si>
    <t>Diarréia</t>
  </si>
  <si>
    <t>Vômitos</t>
  </si>
  <si>
    <t>n</t>
  </si>
  <si>
    <t>%</t>
  </si>
  <si>
    <t>Náuseas</t>
  </si>
  <si>
    <t>Febre</t>
  </si>
  <si>
    <t>Cefaléia</t>
  </si>
  <si>
    <t>Dor abdominal</t>
  </si>
  <si>
    <t>Outros</t>
  </si>
  <si>
    <t>mínimo</t>
  </si>
  <si>
    <t>máximo</t>
  </si>
  <si>
    <t>média</t>
  </si>
  <si>
    <t>mediana</t>
  </si>
  <si>
    <t>Total de casos</t>
  </si>
  <si>
    <t>Total de expostos</t>
  </si>
  <si>
    <t>Taxa de Ataque</t>
  </si>
  <si>
    <t>Per. Incubação (horas)</t>
  </si>
  <si>
    <t>Duração (dias)</t>
  </si>
  <si>
    <t>alimento01</t>
  </si>
  <si>
    <t>alimento02</t>
  </si>
  <si>
    <t>alimento03</t>
  </si>
  <si>
    <t>alimento04</t>
  </si>
  <si>
    <t>alimento05</t>
  </si>
  <si>
    <t>alimento06</t>
  </si>
  <si>
    <t>alimento07</t>
  </si>
  <si>
    <t>alimento08</t>
  </si>
  <si>
    <t>alimento09</t>
  </si>
  <si>
    <t>alimento10</t>
  </si>
  <si>
    <t>Atendimento médico</t>
  </si>
  <si>
    <t>Doentes</t>
  </si>
  <si>
    <t>Total de doentes</t>
  </si>
  <si>
    <t>CEFALEIA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</si>
</sst>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d/m"/>
    <numFmt numFmtId="176" formatCode="mmm/yyyy"/>
    <numFmt numFmtId="177" formatCode="d/m/yy"/>
    <numFmt numFmtId="178" formatCode="0.0"/>
    <numFmt numFmtId="179" formatCode="0.0%"/>
  </numFmts>
  <fonts count="24">
    <font>
      <sz val="10"/>
      <name val="Arial"/>
      <family val="0"/>
    </font>
    <font>
      <sz val="10"/>
      <name val="Times New Roman"/>
      <family val="1"/>
    </font>
    <font>
      <b/>
      <sz val="8"/>
      <color indexed="8"/>
      <name val="Arial"/>
      <family val="2"/>
    </font>
    <font>
      <b/>
      <sz val="8"/>
      <color indexed="8"/>
      <name val="Arial Narrow"/>
      <family val="2"/>
    </font>
    <font>
      <b/>
      <sz val="7"/>
      <color indexed="8"/>
      <name val="Arial Narrow"/>
      <family val="2"/>
    </font>
    <font>
      <sz val="8"/>
      <color indexed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6"/>
      <color indexed="8"/>
      <name val="Impact"/>
      <family val="2"/>
    </font>
    <font>
      <b/>
      <sz val="6"/>
      <color indexed="8"/>
      <name val="Arial Narrow"/>
      <family val="2"/>
    </font>
    <font>
      <sz val="8"/>
      <color indexed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6"/>
      <name val="Arial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10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left" vertical="top" textRotation="90" wrapText="1"/>
    </xf>
    <xf numFmtId="0" fontId="4" fillId="0" borderId="2" xfId="0" applyFont="1" applyBorder="1" applyAlignment="1">
      <alignment horizontal="center" vertical="top" textRotation="90" wrapText="1"/>
    </xf>
    <xf numFmtId="0" fontId="3" fillId="0" borderId="2" xfId="0" applyFont="1" applyBorder="1" applyAlignment="1">
      <alignment horizontal="center" vertical="top" textRotation="90" wrapText="1"/>
    </xf>
    <xf numFmtId="0" fontId="3" fillId="0" borderId="2" xfId="0" applyFont="1" applyBorder="1" applyAlignment="1">
      <alignment horizontal="left" vertical="top" textRotation="90" wrapText="1"/>
    </xf>
    <xf numFmtId="0" fontId="6" fillId="0" borderId="2" xfId="0" applyFont="1" applyBorder="1" applyAlignment="1">
      <alignment horizontal="center" vertical="top" textRotation="90" wrapText="1"/>
    </xf>
    <xf numFmtId="0" fontId="4" fillId="0" borderId="2" xfId="0" applyFont="1" applyBorder="1" applyAlignment="1">
      <alignment vertical="top" textRotation="90" wrapText="1"/>
    </xf>
    <xf numFmtId="0" fontId="3" fillId="0" borderId="2" xfId="0" applyFont="1" applyBorder="1" applyAlignment="1">
      <alignment vertical="top" textRotation="90" wrapText="1"/>
    </xf>
    <xf numFmtId="0" fontId="8" fillId="0" borderId="0" xfId="0" applyFont="1" applyBorder="1" applyAlignment="1">
      <alignment horizontal="justify" vertical="top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 horizontal="left" vertical="top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textRotation="90" wrapText="1"/>
    </xf>
    <xf numFmtId="0" fontId="4" fillId="0" borderId="0" xfId="0" applyFont="1" applyBorder="1" applyAlignment="1">
      <alignment horizontal="center" vertical="top" textRotation="90" wrapText="1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textRotation="90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textRotation="90"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 vertical="top" textRotation="90" wrapText="1"/>
    </xf>
    <xf numFmtId="0" fontId="3" fillId="0" borderId="0" xfId="0" applyFont="1" applyBorder="1" applyAlignment="1">
      <alignment horizontal="center" vertical="top" textRotation="90" wrapText="1"/>
    </xf>
    <xf numFmtId="0" fontId="12" fillId="0" borderId="0" xfId="0" applyFont="1" applyBorder="1" applyAlignment="1">
      <alignment horizontal="center" vertical="top" textRotation="90" wrapText="1"/>
    </xf>
    <xf numFmtId="0" fontId="9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75" fontId="5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 wrapText="1"/>
    </xf>
    <xf numFmtId="175" fontId="1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Alignment="1">
      <alignment/>
    </xf>
    <xf numFmtId="0" fontId="16" fillId="0" borderId="1" xfId="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/>
    </xf>
    <xf numFmtId="178" fontId="2" fillId="0" borderId="1" xfId="0" applyNumberFormat="1" applyFont="1" applyBorder="1" applyAlignment="1">
      <alignment horizontal="center" vertical="top" wrapText="1"/>
    </xf>
    <xf numFmtId="178" fontId="18" fillId="0" borderId="1" xfId="0" applyNumberFormat="1" applyFont="1" applyBorder="1" applyAlignment="1">
      <alignment vertical="top" wrapText="1"/>
    </xf>
    <xf numFmtId="2" fontId="18" fillId="0" borderId="1" xfId="0" applyNumberFormat="1" applyFont="1" applyBorder="1" applyAlignment="1">
      <alignment vertical="top" wrapText="1"/>
    </xf>
    <xf numFmtId="2" fontId="18" fillId="0" borderId="1" xfId="0" applyNumberFormat="1" applyFont="1" applyBorder="1" applyAlignment="1">
      <alignment/>
    </xf>
    <xf numFmtId="175" fontId="14" fillId="0" borderId="1" xfId="0" applyNumberFormat="1" applyFont="1" applyBorder="1" applyAlignment="1">
      <alignment horizontal="center" vertical="center" wrapText="1"/>
    </xf>
    <xf numFmtId="175" fontId="5" fillId="0" borderId="1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 vertical="center" wrapText="1"/>
    </xf>
    <xf numFmtId="16" fontId="0" fillId="0" borderId="0" xfId="0" applyNumberFormat="1" applyBorder="1" applyAlignment="1">
      <alignment/>
    </xf>
    <xf numFmtId="0" fontId="17" fillId="0" borderId="0" xfId="0" applyFont="1" applyFill="1" applyBorder="1" applyAlignment="1">
      <alignment horizontal="right" vertical="center" wrapText="1"/>
    </xf>
    <xf numFmtId="175" fontId="14" fillId="0" borderId="1" xfId="0" applyNumberFormat="1" applyFont="1" applyBorder="1" applyAlignment="1">
      <alignment horizontal="left" vertical="center" wrapText="1"/>
    </xf>
    <xf numFmtId="175" fontId="5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16" fontId="0" fillId="0" borderId="1" xfId="0" applyNumberFormat="1" applyFont="1" applyBorder="1" applyAlignment="1">
      <alignment horizontal="left"/>
    </xf>
    <xf numFmtId="20" fontId="19" fillId="0" borderId="1" xfId="0" applyNumberFormat="1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178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16" fontId="20" fillId="0" borderId="1" xfId="0" applyNumberFormat="1" applyFont="1" applyFill="1" applyBorder="1" applyAlignment="1">
      <alignment horizontal="center" vertical="top" wrapText="1"/>
    </xf>
    <xf numFmtId="0" fontId="20" fillId="0" borderId="8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1" fillId="0" borderId="9" xfId="0" applyFont="1" applyBorder="1" applyAlignment="1">
      <alignment vertical="top" textRotation="90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2" fontId="18" fillId="0" borderId="1" xfId="0" applyNumberFormat="1" applyFont="1" applyFill="1" applyBorder="1" applyAlignment="1">
      <alignment vertical="top" wrapText="1"/>
    </xf>
    <xf numFmtId="0" fontId="18" fillId="0" borderId="1" xfId="0" applyFont="1" applyFill="1" applyBorder="1" applyAlignment="1">
      <alignment/>
    </xf>
    <xf numFmtId="179" fontId="0" fillId="0" borderId="6" xfId="0" applyNumberFormat="1" applyBorder="1" applyAlignment="1">
      <alignment horizontal="center"/>
    </xf>
    <xf numFmtId="179" fontId="0" fillId="0" borderId="5" xfId="0" applyNumberFormat="1" applyBorder="1" applyAlignment="1">
      <alignment horizontal="center"/>
    </xf>
    <xf numFmtId="0" fontId="22" fillId="0" borderId="0" xfId="0" applyFont="1" applyAlignment="1">
      <alignment/>
    </xf>
    <xf numFmtId="0" fontId="22" fillId="0" borderId="5" xfId="0" applyFont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/>
    </xf>
    <xf numFmtId="178" fontId="22" fillId="0" borderId="5" xfId="0" applyNumberFormat="1" applyFont="1" applyBorder="1" applyAlignment="1">
      <alignment horizontal="center" wrapText="1"/>
    </xf>
    <xf numFmtId="0" fontId="22" fillId="0" borderId="6" xfId="0" applyFont="1" applyBorder="1" applyAlignment="1">
      <alignment/>
    </xf>
    <xf numFmtId="0" fontId="22" fillId="0" borderId="4" xfId="0" applyFont="1" applyBorder="1" applyAlignment="1">
      <alignment/>
    </xf>
    <xf numFmtId="0" fontId="2" fillId="2" borderId="1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/>
    </xf>
    <xf numFmtId="0" fontId="22" fillId="2" borderId="1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left"/>
    </xf>
    <xf numFmtId="179" fontId="0" fillId="0" borderId="0" xfId="0" applyNumberFormat="1" applyAlignment="1">
      <alignment/>
    </xf>
    <xf numFmtId="0" fontId="5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5" fillId="0" borderId="10" xfId="0" applyFont="1" applyBorder="1" applyAlignment="1">
      <alignment horizontal="justify" vertical="top" wrapText="1"/>
    </xf>
    <xf numFmtId="0" fontId="1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1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4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 wrapText="1"/>
    </xf>
    <xf numFmtId="0" fontId="22" fillId="2" borderId="4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9" fillId="0" borderId="8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curva epidemica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025"/>
          <c:w val="0.92725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curva!$C$2</c:f>
              <c:strCache>
                <c:ptCount val="1"/>
                <c:pt idx="0">
                  <c:v>casos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curva!$A$3:$B$26</c:f>
              <c:multiLvlStrCache/>
            </c:multiLvlStrRef>
          </c:cat>
          <c:val>
            <c:numRef>
              <c:f>curva!$C$3:$C$26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66081605"/>
        <c:axId val="57863534"/>
      </c:barChart>
      <c:catAx>
        <c:axId val="66081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data/hora de sintomas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63534"/>
        <c:crosses val="autoZero"/>
        <c:auto val="1"/>
        <c:lblOffset val="100"/>
        <c:noMultiLvlLbl val="0"/>
      </c:catAx>
      <c:valAx>
        <c:axId val="578635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nº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816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2</xdr:row>
      <xdr:rowOff>28575</xdr:rowOff>
    </xdr:from>
    <xdr:to>
      <xdr:col>12</xdr:col>
      <xdr:colOff>285750</xdr:colOff>
      <xdr:row>25</xdr:row>
      <xdr:rowOff>95250</xdr:rowOff>
    </xdr:to>
    <xdr:graphicFrame>
      <xdr:nvGraphicFramePr>
        <xdr:cNvPr id="1" name="Chart 2"/>
        <xdr:cNvGraphicFramePr/>
      </xdr:nvGraphicFramePr>
      <xdr:xfrm>
        <a:off x="2352675" y="352425"/>
        <a:ext cx="5581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3"/>
  <sheetViews>
    <sheetView zoomScale="75" zoomScaleNormal="75" workbookViewId="0" topLeftCell="A1">
      <selection activeCell="S6" sqref="S6"/>
    </sheetView>
  </sheetViews>
  <sheetFormatPr defaultColWidth="9.140625" defaultRowHeight="12.75"/>
  <cols>
    <col min="1" max="1" width="34.421875" style="0" customWidth="1"/>
    <col min="2" max="2" width="69.57421875" style="0" customWidth="1"/>
    <col min="3" max="3" width="3.7109375" style="0" customWidth="1"/>
    <col min="4" max="4" width="4.140625" style="0" customWidth="1"/>
    <col min="5" max="6" width="4.00390625" style="0" customWidth="1"/>
    <col min="7" max="7" width="4.28125" style="0" customWidth="1"/>
    <col min="8" max="8" width="3.8515625" style="0" customWidth="1"/>
    <col min="9" max="10" width="4.421875" style="0" customWidth="1"/>
    <col min="11" max="11" width="4.57421875" style="0" customWidth="1"/>
    <col min="12" max="12" width="3.57421875" style="0" customWidth="1"/>
    <col min="13" max="13" width="3.8515625" style="0" customWidth="1"/>
    <col min="14" max="14" width="3.28125" style="0" customWidth="1"/>
    <col min="15" max="15" width="2.28125" style="0" bestFit="1" customWidth="1"/>
    <col min="16" max="16" width="3.7109375" style="0" customWidth="1"/>
    <col min="17" max="17" width="3.140625" style="0" customWidth="1"/>
    <col min="18" max="19" width="3.57421875" style="0" customWidth="1"/>
    <col min="20" max="20" width="3.7109375" style="0" customWidth="1"/>
    <col min="21" max="21" width="3.28125" style="0" customWidth="1"/>
    <col min="22" max="22" width="3.421875" style="0" customWidth="1"/>
    <col min="23" max="23" width="3.28125" style="0" customWidth="1"/>
    <col min="24" max="24" width="3.421875" style="0" customWidth="1"/>
    <col min="25" max="25" width="3.8515625" style="0" customWidth="1"/>
    <col min="26" max="27" width="3.57421875" style="0" customWidth="1"/>
    <col min="28" max="28" width="4.00390625" style="0" customWidth="1"/>
    <col min="29" max="29" width="3.57421875" style="0" customWidth="1"/>
    <col min="30" max="32" width="3.7109375" style="0" customWidth="1"/>
    <col min="33" max="33" width="3.8515625" style="0" customWidth="1"/>
    <col min="34" max="34" width="3.57421875" style="0" customWidth="1"/>
    <col min="35" max="35" width="3.7109375" style="0" customWidth="1"/>
    <col min="36" max="36" width="4.421875" style="0" customWidth="1"/>
    <col min="37" max="37" width="4.7109375" style="0" customWidth="1"/>
    <col min="38" max="38" width="4.28125" style="0" customWidth="1"/>
  </cols>
  <sheetData>
    <row r="1" spans="1:38" ht="16.5" thickBot="1">
      <c r="A1" s="16" t="s">
        <v>24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</row>
    <row r="2" spans="1:38" ht="35.25" customHeight="1" thickBot="1">
      <c r="A2" s="16" t="s">
        <v>25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</row>
    <row r="3" spans="1:38" ht="31.5" customHeight="1" thickBot="1">
      <c r="A3" s="20" t="s">
        <v>26</v>
      </c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38" s="29" customFormat="1" ht="34.5" customHeight="1" thickBot="1">
      <c r="A4" s="20" t="s">
        <v>27</v>
      </c>
      <c r="B4" s="21"/>
      <c r="C4" s="22"/>
      <c r="D4" s="22"/>
      <c r="E4" s="22"/>
      <c r="F4" s="23"/>
      <c r="G4" s="24"/>
      <c r="H4" s="18"/>
      <c r="I4" s="25"/>
      <c r="J4" s="18"/>
      <c r="K4" s="26"/>
      <c r="L4" s="27"/>
      <c r="M4" s="18"/>
      <c r="N4" s="18"/>
      <c r="O4" s="18"/>
      <c r="P4" s="18"/>
      <c r="Q4" s="18"/>
      <c r="R4" s="18"/>
      <c r="S4" s="18"/>
      <c r="T4" s="28"/>
      <c r="U4" s="27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27"/>
      <c r="AJ4" s="18"/>
      <c r="AK4" s="18"/>
      <c r="AL4" s="18"/>
    </row>
    <row r="5" spans="1:38" s="29" customFormat="1" ht="31.5" customHeight="1" thickBot="1">
      <c r="A5" s="30" t="s">
        <v>28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31"/>
      <c r="M5" s="31"/>
      <c r="N5" s="31"/>
      <c r="O5" s="32"/>
      <c r="P5" s="32"/>
      <c r="Q5" s="31"/>
      <c r="R5" s="33"/>
      <c r="S5" s="33"/>
      <c r="T5" s="18"/>
      <c r="U5" s="32"/>
      <c r="V5" s="32"/>
      <c r="W5" s="32"/>
      <c r="X5" s="32"/>
      <c r="Y5" s="23"/>
      <c r="Z5" s="32"/>
      <c r="AA5" s="32"/>
      <c r="AB5" s="32"/>
      <c r="AC5" s="32"/>
      <c r="AD5" s="32"/>
      <c r="AE5" s="33"/>
      <c r="AF5" s="33"/>
      <c r="AG5" s="33"/>
      <c r="AH5" s="33"/>
      <c r="AI5" s="23"/>
      <c r="AJ5" s="32"/>
      <c r="AK5" s="32"/>
      <c r="AL5" s="32"/>
    </row>
    <row r="6" spans="1:38" s="29" customFormat="1" ht="36" customHeight="1" thickBot="1">
      <c r="A6" s="34" t="s">
        <v>29</v>
      </c>
      <c r="B6" s="17"/>
      <c r="C6" s="18"/>
      <c r="D6" s="18"/>
      <c r="E6" s="18"/>
      <c r="F6" s="18"/>
      <c r="G6" s="23"/>
      <c r="H6" s="23"/>
      <c r="I6" s="23"/>
      <c r="J6" s="23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s="29" customFormat="1" ht="20.25" customHeight="1" thickBot="1">
      <c r="A7" s="35" t="s">
        <v>30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3:38" s="29" customFormat="1" ht="12.75"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</row>
    <row r="9" spans="1:38" s="29" customFormat="1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</row>
    <row r="10" spans="1:38" s="29" customFormat="1" ht="12.75">
      <c r="A10" s="36"/>
      <c r="B10" s="37"/>
      <c r="C10" s="38"/>
      <c r="D10" s="38"/>
      <c r="E10" s="38"/>
      <c r="F10" s="39"/>
      <c r="G10" s="40"/>
      <c r="H10" s="38"/>
      <c r="I10" s="40"/>
      <c r="J10" s="38"/>
      <c r="K10" s="39"/>
      <c r="L10" s="38"/>
      <c r="M10" s="38"/>
      <c r="N10" s="38"/>
      <c r="O10" s="38"/>
      <c r="P10" s="39"/>
      <c r="Q10" s="39"/>
      <c r="R10" s="39"/>
      <c r="S10" s="39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8"/>
      <c r="AJ10" s="38"/>
      <c r="AK10" s="40"/>
      <c r="AL10" s="38"/>
    </row>
    <row r="11" spans="1:38" s="29" customFormat="1" ht="12.75">
      <c r="A11" s="36"/>
      <c r="B11" s="41"/>
      <c r="C11" s="38"/>
      <c r="D11" s="38"/>
      <c r="E11" s="38"/>
      <c r="F11" s="39"/>
      <c r="G11" s="40"/>
      <c r="H11" s="38"/>
      <c r="I11" s="40"/>
      <c r="J11" s="38"/>
      <c r="K11" s="39"/>
      <c r="L11" s="38"/>
      <c r="M11" s="39"/>
      <c r="N11" s="38"/>
      <c r="O11" s="38"/>
      <c r="P11" s="39"/>
      <c r="Q11" s="39"/>
      <c r="R11" s="39"/>
      <c r="S11" s="39"/>
      <c r="T11" s="38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8"/>
      <c r="AJ11" s="38"/>
      <c r="AK11" s="40"/>
      <c r="AL11" s="42"/>
    </row>
    <row r="12" spans="1:38" s="29" customFormat="1" ht="12.75">
      <c r="A12" s="36"/>
      <c r="B12" s="41"/>
      <c r="C12" s="38"/>
      <c r="D12" s="38"/>
      <c r="E12" s="38"/>
      <c r="F12" s="39"/>
      <c r="G12" s="40"/>
      <c r="H12" s="38"/>
      <c r="I12" s="40"/>
      <c r="J12" s="38"/>
      <c r="K12" s="39"/>
      <c r="L12" s="38"/>
      <c r="M12" s="39"/>
      <c r="N12" s="39"/>
      <c r="O12" s="39"/>
      <c r="P12" s="39"/>
      <c r="Q12" s="39"/>
      <c r="R12" s="39"/>
      <c r="S12" s="39"/>
      <c r="T12" s="38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8"/>
      <c r="AJ12" s="38"/>
      <c r="AK12" s="40"/>
      <c r="AL12" s="38"/>
    </row>
    <row r="13" spans="1:38" s="29" customFormat="1" ht="12.75">
      <c r="A13" s="36"/>
      <c r="B13" s="41"/>
      <c r="C13" s="38"/>
      <c r="D13" s="38"/>
      <c r="E13" s="38"/>
      <c r="F13" s="39"/>
      <c r="G13" s="40"/>
      <c r="H13" s="38"/>
      <c r="I13" s="40"/>
      <c r="J13" s="38"/>
      <c r="K13" s="39"/>
      <c r="L13" s="39"/>
      <c r="M13" s="39"/>
      <c r="N13" s="39"/>
      <c r="O13" s="39"/>
      <c r="P13" s="39"/>
      <c r="Q13" s="39"/>
      <c r="R13" s="39"/>
      <c r="S13" s="39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8"/>
      <c r="AJ13" s="38"/>
      <c r="AK13" s="40"/>
      <c r="AL13" s="42"/>
    </row>
    <row r="14" spans="1:38" s="29" customFormat="1" ht="12.75">
      <c r="A14" s="36"/>
      <c r="B14" s="41"/>
      <c r="C14" s="39"/>
      <c r="D14" s="39"/>
      <c r="E14" s="39"/>
      <c r="F14" s="39"/>
      <c r="G14" s="40"/>
      <c r="H14" s="38"/>
      <c r="I14" s="40"/>
      <c r="J14" s="38"/>
      <c r="K14" s="39"/>
      <c r="L14" s="39"/>
      <c r="M14" s="39"/>
      <c r="N14" s="39"/>
      <c r="O14" s="39"/>
      <c r="P14" s="39"/>
      <c r="Q14" s="39"/>
      <c r="R14" s="39"/>
      <c r="S14" s="39"/>
      <c r="T14" s="38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8"/>
      <c r="AJ14" s="38"/>
      <c r="AK14" s="40"/>
      <c r="AL14" s="42"/>
    </row>
    <row r="15" spans="1:38" s="29" customFormat="1" ht="12.75">
      <c r="A15" s="36"/>
      <c r="B15" s="41"/>
      <c r="C15" s="39"/>
      <c r="D15" s="39"/>
      <c r="E15" s="39"/>
      <c r="F15" s="39"/>
      <c r="G15" s="40"/>
      <c r="H15" s="38"/>
      <c r="I15" s="40"/>
      <c r="J15" s="38"/>
      <c r="K15" s="39"/>
      <c r="L15" s="39"/>
      <c r="M15" s="39"/>
      <c r="N15" s="39"/>
      <c r="O15" s="39"/>
      <c r="P15" s="39"/>
      <c r="Q15" s="39"/>
      <c r="R15" s="39"/>
      <c r="S15" s="39"/>
      <c r="T15" s="38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8"/>
      <c r="AJ15" s="38"/>
      <c r="AK15" s="40"/>
      <c r="AL15" s="42"/>
    </row>
    <row r="16" spans="1:38" s="29" customFormat="1" ht="12.75">
      <c r="A16" s="36"/>
      <c r="B16" s="41"/>
      <c r="C16" s="39"/>
      <c r="D16" s="39"/>
      <c r="E16" s="39"/>
      <c r="F16" s="39"/>
      <c r="G16" s="43"/>
      <c r="H16" s="38"/>
      <c r="I16" s="40"/>
      <c r="J16" s="38"/>
      <c r="K16" s="39"/>
      <c r="L16" s="39"/>
      <c r="M16" s="39"/>
      <c r="N16" s="39"/>
      <c r="O16" s="39"/>
      <c r="P16" s="39"/>
      <c r="Q16" s="39"/>
      <c r="R16" s="39"/>
      <c r="S16" s="39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8"/>
      <c r="AJ16" s="38"/>
      <c r="AK16" s="40"/>
      <c r="AL16" s="38"/>
    </row>
    <row r="17" spans="1:38" s="29" customFormat="1" ht="12.75">
      <c r="A17" s="36"/>
      <c r="B17" s="41"/>
      <c r="C17" s="39"/>
      <c r="D17" s="39"/>
      <c r="E17" s="39"/>
      <c r="F17" s="39"/>
      <c r="G17" s="43"/>
      <c r="H17" s="38"/>
      <c r="I17" s="43"/>
      <c r="J17" s="38"/>
      <c r="K17" s="39"/>
      <c r="L17" s="39"/>
      <c r="M17" s="39"/>
      <c r="N17" s="39"/>
      <c r="O17" s="39"/>
      <c r="P17" s="39"/>
      <c r="Q17" s="39"/>
      <c r="R17" s="39"/>
      <c r="S17" s="39"/>
      <c r="T17" s="38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8"/>
      <c r="AJ17" s="39"/>
      <c r="AK17" s="40"/>
      <c r="AL17" s="38"/>
    </row>
    <row r="18" spans="1:38" s="29" customFormat="1" ht="12.75">
      <c r="A18" s="36"/>
      <c r="B18" s="44"/>
      <c r="C18" s="39"/>
      <c r="D18" s="39"/>
      <c r="E18" s="39"/>
      <c r="F18" s="39"/>
      <c r="G18" s="43"/>
      <c r="H18" s="39"/>
      <c r="I18" s="43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43"/>
      <c r="AL18" s="39"/>
    </row>
    <row r="19" spans="1:38" s="29" customFormat="1" ht="12.75">
      <c r="A19" s="36"/>
      <c r="B19" s="44"/>
      <c r="C19" s="39"/>
      <c r="D19" s="39"/>
      <c r="E19" s="39"/>
      <c r="F19" s="39"/>
      <c r="G19" s="43"/>
      <c r="H19" s="39"/>
      <c r="I19" s="43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43"/>
      <c r="AL19" s="42"/>
    </row>
    <row r="20" spans="1:38" s="29" customFormat="1" ht="12.75">
      <c r="A20" s="36"/>
      <c r="B20" s="44"/>
      <c r="C20" s="39"/>
      <c r="D20" s="39"/>
      <c r="E20" s="39"/>
      <c r="F20" s="39"/>
      <c r="G20" s="43"/>
      <c r="H20" s="39"/>
      <c r="I20" s="43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43"/>
      <c r="AL20" s="42"/>
    </row>
    <row r="21" spans="1:38" s="29" customFormat="1" ht="12.75">
      <c r="A21" s="36"/>
      <c r="B21" s="44"/>
      <c r="C21" s="39"/>
      <c r="D21" s="39"/>
      <c r="E21" s="39"/>
      <c r="F21" s="39"/>
      <c r="G21" s="43"/>
      <c r="H21" s="39"/>
      <c r="I21" s="43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43"/>
      <c r="AL21" s="42"/>
    </row>
    <row r="22" spans="1:38" s="29" customFormat="1" ht="12.75">
      <c r="A22" s="36"/>
      <c r="B22" s="44"/>
      <c r="C22" s="39"/>
      <c r="D22" s="39"/>
      <c r="E22" s="39"/>
      <c r="F22" s="39"/>
      <c r="G22" s="43"/>
      <c r="H22" s="39"/>
      <c r="I22" s="43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43"/>
      <c r="AL22" s="39"/>
    </row>
    <row r="23" spans="1:38" s="29" customFormat="1" ht="12.75">
      <c r="A23" s="36"/>
      <c r="B23" s="44"/>
      <c r="C23" s="39"/>
      <c r="D23" s="39"/>
      <c r="E23" s="39"/>
      <c r="F23" s="39"/>
      <c r="G23" s="43"/>
      <c r="H23" s="39"/>
      <c r="I23" s="43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43"/>
      <c r="AL23" s="42"/>
    </row>
    <row r="24" spans="1:38" s="29" customFormat="1" ht="12.75">
      <c r="A24" s="36"/>
      <c r="B24" s="44"/>
      <c r="C24" s="39"/>
      <c r="D24" s="39"/>
      <c r="E24" s="39"/>
      <c r="F24" s="39"/>
      <c r="G24" s="43"/>
      <c r="H24" s="39"/>
      <c r="I24" s="43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43"/>
      <c r="AL24" s="39"/>
    </row>
    <row r="25" spans="1:38" s="29" customFormat="1" ht="12.75">
      <c r="A25" s="36"/>
      <c r="B25" s="44"/>
      <c r="C25" s="39"/>
      <c r="D25" s="39"/>
      <c r="E25" s="39"/>
      <c r="F25" s="39"/>
      <c r="G25" s="43"/>
      <c r="H25" s="39"/>
      <c r="I25" s="43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43"/>
      <c r="AL25" s="39"/>
    </row>
    <row r="26" spans="1:38" s="29" customFormat="1" ht="12.75">
      <c r="A26" s="36"/>
      <c r="B26" s="44"/>
      <c r="C26" s="39"/>
      <c r="D26" s="39"/>
      <c r="E26" s="39"/>
      <c r="F26" s="39"/>
      <c r="G26" s="43"/>
      <c r="H26" s="39"/>
      <c r="I26" s="43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3"/>
      <c r="AL26" s="42"/>
    </row>
    <row r="27" spans="1:38" s="29" customFormat="1" ht="12.75">
      <c r="A27" s="36"/>
      <c r="B27" s="44"/>
      <c r="C27" s="39"/>
      <c r="D27" s="39"/>
      <c r="E27" s="39"/>
      <c r="F27" s="39"/>
      <c r="G27" s="43"/>
      <c r="H27" s="39"/>
      <c r="I27" s="43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43"/>
      <c r="AL27" s="42"/>
    </row>
    <row r="28" spans="1:38" s="29" customFormat="1" ht="12.75">
      <c r="A28" s="36"/>
      <c r="B28" s="44"/>
      <c r="C28" s="39"/>
      <c r="D28" s="39"/>
      <c r="E28" s="39"/>
      <c r="F28" s="39"/>
      <c r="G28" s="43"/>
      <c r="H28" s="39"/>
      <c r="I28" s="43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43"/>
      <c r="AL28" s="39"/>
    </row>
    <row r="29" spans="1:38" s="29" customFormat="1" ht="12.75">
      <c r="A29" s="36"/>
      <c r="B29" s="44"/>
      <c r="C29" s="39"/>
      <c r="D29" s="39"/>
      <c r="E29" s="39"/>
      <c r="F29" s="39"/>
      <c r="G29" s="43"/>
      <c r="H29" s="39"/>
      <c r="I29" s="43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43"/>
      <c r="AL29" s="39"/>
    </row>
    <row r="30" spans="1:38" s="29" customFormat="1" ht="12.75">
      <c r="A30" s="36"/>
      <c r="B30" s="44"/>
      <c r="C30" s="39"/>
      <c r="D30" s="39"/>
      <c r="E30" s="39"/>
      <c r="F30" s="39"/>
      <c r="G30" s="43"/>
      <c r="H30" s="39"/>
      <c r="I30" s="43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43"/>
      <c r="AL30" s="42"/>
    </row>
    <row r="31" spans="1:38" s="29" customFormat="1" ht="12.75">
      <c r="A31" s="36"/>
      <c r="B31" s="44"/>
      <c r="C31" s="39"/>
      <c r="D31" s="39"/>
      <c r="E31" s="39"/>
      <c r="F31" s="39"/>
      <c r="G31" s="43"/>
      <c r="H31" s="39"/>
      <c r="I31" s="43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43"/>
      <c r="AL31" s="39"/>
    </row>
    <row r="32" spans="1:38" s="29" customFormat="1" ht="12.75">
      <c r="A32" s="36"/>
      <c r="B32" s="44"/>
      <c r="C32" s="39"/>
      <c r="D32" s="39"/>
      <c r="E32" s="39"/>
      <c r="F32" s="39"/>
      <c r="G32" s="43"/>
      <c r="H32" s="39"/>
      <c r="I32" s="43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43"/>
      <c r="AL32" s="42"/>
    </row>
    <row r="33" spans="1:38" s="29" customFormat="1" ht="12.75">
      <c r="A33" s="36"/>
      <c r="B33" s="44"/>
      <c r="C33" s="39"/>
      <c r="D33" s="39"/>
      <c r="E33" s="39"/>
      <c r="F33" s="39"/>
      <c r="G33" s="43"/>
      <c r="H33" s="39"/>
      <c r="I33" s="43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43"/>
      <c r="AL33" s="42"/>
    </row>
    <row r="34" spans="1:38" s="29" customFormat="1" ht="12.75">
      <c r="A34" s="36"/>
      <c r="B34" s="44"/>
      <c r="C34" s="39"/>
      <c r="D34" s="39"/>
      <c r="E34" s="39"/>
      <c r="F34" s="39"/>
      <c r="G34" s="43"/>
      <c r="H34" s="39"/>
      <c r="I34" s="43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43"/>
      <c r="AL34" s="42"/>
    </row>
    <row r="35" spans="1:38" s="29" customFormat="1" ht="12.75">
      <c r="A35" s="36"/>
      <c r="B35" s="44"/>
      <c r="C35" s="39"/>
      <c r="D35" s="39"/>
      <c r="E35" s="39"/>
      <c r="F35" s="39"/>
      <c r="G35" s="43"/>
      <c r="H35" s="39"/>
      <c r="I35" s="43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43"/>
      <c r="AL35" s="42"/>
    </row>
    <row r="36" spans="1:38" s="29" customFormat="1" ht="12.75">
      <c r="A36" s="36"/>
      <c r="B36" s="44"/>
      <c r="C36" s="39"/>
      <c r="D36" s="39"/>
      <c r="E36" s="39"/>
      <c r="F36" s="39"/>
      <c r="G36" s="43"/>
      <c r="H36" s="39"/>
      <c r="I36" s="43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43"/>
      <c r="AL36" s="42"/>
    </row>
    <row r="37" spans="1:38" s="29" customFormat="1" ht="12.75">
      <c r="A37" s="36"/>
      <c r="B37" s="44"/>
      <c r="C37" s="39"/>
      <c r="D37" s="39"/>
      <c r="E37" s="39"/>
      <c r="F37" s="39"/>
      <c r="G37" s="43"/>
      <c r="H37" s="39"/>
      <c r="I37" s="43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43"/>
      <c r="AL37" s="42"/>
    </row>
    <row r="38" spans="1:38" s="29" customFormat="1" ht="12.75">
      <c r="A38" s="36"/>
      <c r="B38" s="44"/>
      <c r="C38" s="39"/>
      <c r="D38" s="39"/>
      <c r="E38" s="39"/>
      <c r="F38" s="39"/>
      <c r="G38" s="43"/>
      <c r="H38" s="39"/>
      <c r="I38" s="43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43"/>
      <c r="AL38" s="42"/>
    </row>
    <row r="39" spans="1:38" s="29" customFormat="1" ht="12.75">
      <c r="A39" s="36"/>
      <c r="B39" s="44"/>
      <c r="C39" s="39"/>
      <c r="D39" s="39"/>
      <c r="E39" s="39"/>
      <c r="F39" s="39"/>
      <c r="G39" s="43"/>
      <c r="H39" s="39"/>
      <c r="I39" s="43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43"/>
      <c r="AL39" s="42"/>
    </row>
    <row r="40" spans="1:38" s="29" customFormat="1" ht="12.75">
      <c r="A40" s="36"/>
      <c r="B40" s="44"/>
      <c r="C40" s="39"/>
      <c r="D40" s="39"/>
      <c r="E40" s="39"/>
      <c r="F40" s="39"/>
      <c r="G40" s="43"/>
      <c r="H40" s="39"/>
      <c r="I40" s="43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43"/>
      <c r="AL40" s="42"/>
    </row>
    <row r="41" spans="1:38" s="29" customFormat="1" ht="12.75">
      <c r="A41" s="36"/>
      <c r="B41" s="44"/>
      <c r="C41" s="39"/>
      <c r="D41" s="39"/>
      <c r="E41" s="39"/>
      <c r="F41" s="39"/>
      <c r="G41" s="43"/>
      <c r="H41" s="39"/>
      <c r="I41" s="43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43"/>
      <c r="AL41" s="42"/>
    </row>
    <row r="42" spans="1:38" s="29" customFormat="1" ht="12.75">
      <c r="A42" s="36"/>
      <c r="B42" s="44"/>
      <c r="C42" s="39"/>
      <c r="D42" s="39"/>
      <c r="E42" s="39"/>
      <c r="F42" s="39"/>
      <c r="G42" s="43"/>
      <c r="H42" s="39"/>
      <c r="I42" s="43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43"/>
      <c r="AL42" s="39"/>
    </row>
    <row r="43" spans="1:38" s="29" customFormat="1" ht="12.75">
      <c r="A43" s="36"/>
      <c r="B43" s="44"/>
      <c r="C43" s="39"/>
      <c r="D43" s="39"/>
      <c r="E43" s="39"/>
      <c r="F43" s="39"/>
      <c r="G43" s="43"/>
      <c r="H43" s="39"/>
      <c r="I43" s="43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43"/>
      <c r="AL43" s="42"/>
    </row>
    <row r="44" spans="1:38" s="29" customFormat="1" ht="12.75">
      <c r="A44" s="36"/>
      <c r="B44" s="44"/>
      <c r="C44" s="39"/>
      <c r="D44" s="39"/>
      <c r="E44" s="39"/>
      <c r="F44" s="39"/>
      <c r="G44" s="43"/>
      <c r="H44" s="39"/>
      <c r="I44" s="43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43"/>
      <c r="AL44" s="39"/>
    </row>
    <row r="45" spans="1:38" s="29" customFormat="1" ht="12.75">
      <c r="A45" s="36"/>
      <c r="B45" s="44"/>
      <c r="C45" s="39"/>
      <c r="D45" s="39"/>
      <c r="E45" s="39"/>
      <c r="F45" s="39"/>
      <c r="G45" s="43"/>
      <c r="H45" s="39"/>
      <c r="I45" s="43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43"/>
      <c r="AL45" s="39"/>
    </row>
    <row r="46" spans="1:38" s="29" customFormat="1" ht="12.75">
      <c r="A46" s="36"/>
      <c r="B46" s="44"/>
      <c r="C46" s="39"/>
      <c r="D46" s="39"/>
      <c r="E46" s="39"/>
      <c r="F46" s="39"/>
      <c r="G46" s="43"/>
      <c r="H46" s="39"/>
      <c r="I46" s="43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43"/>
      <c r="AL46" s="39"/>
    </row>
    <row r="47" spans="1:38" s="29" customFormat="1" ht="12.75" customHeight="1">
      <c r="A47" s="36"/>
      <c r="B47" s="44"/>
      <c r="C47" s="39"/>
      <c r="D47" s="39"/>
      <c r="E47" s="39"/>
      <c r="F47" s="39"/>
      <c r="G47" s="43"/>
      <c r="H47" s="39"/>
      <c r="I47" s="43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43"/>
      <c r="AL47" s="39"/>
    </row>
    <row r="48" spans="1:38" s="29" customFormat="1" ht="12.75" customHeight="1">
      <c r="A48" s="36"/>
      <c r="B48" s="44"/>
      <c r="C48" s="39"/>
      <c r="D48" s="39"/>
      <c r="E48" s="39"/>
      <c r="F48" s="39"/>
      <c r="G48" s="43"/>
      <c r="H48" s="39"/>
      <c r="I48" s="43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43"/>
      <c r="AL48" s="39"/>
    </row>
    <row r="49" spans="1:38" s="29" customFormat="1" ht="12.75">
      <c r="A49" s="36"/>
      <c r="B49" s="44"/>
      <c r="C49" s="39"/>
      <c r="D49" s="39"/>
      <c r="E49" s="39"/>
      <c r="F49" s="39"/>
      <c r="G49" s="43"/>
      <c r="H49" s="39"/>
      <c r="I49" s="43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43"/>
      <c r="AL49" s="39"/>
    </row>
    <row r="50" spans="1:38" s="29" customFormat="1" ht="12.75">
      <c r="A50" s="36"/>
      <c r="B50" s="44"/>
      <c r="C50" s="39"/>
      <c r="D50" s="39"/>
      <c r="E50" s="39"/>
      <c r="F50" s="39"/>
      <c r="G50" s="43"/>
      <c r="H50" s="39"/>
      <c r="I50" s="43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43"/>
      <c r="AL50" s="39"/>
    </row>
    <row r="51" spans="1:38" s="29" customFormat="1" ht="12.75">
      <c r="A51" s="36"/>
      <c r="B51" s="44"/>
      <c r="C51" s="39"/>
      <c r="D51" s="39"/>
      <c r="E51" s="39"/>
      <c r="F51" s="39"/>
      <c r="G51" s="43"/>
      <c r="H51" s="39"/>
      <c r="I51" s="43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43"/>
      <c r="AL51" s="39"/>
    </row>
    <row r="52" spans="1:38" s="29" customFormat="1" ht="12.75">
      <c r="A52" s="36"/>
      <c r="B52" s="44"/>
      <c r="C52" s="39"/>
      <c r="D52" s="39"/>
      <c r="E52" s="39"/>
      <c r="F52" s="39"/>
      <c r="G52" s="43"/>
      <c r="H52" s="39"/>
      <c r="I52" s="43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43"/>
      <c r="AL52" s="39"/>
    </row>
    <row r="53" spans="1:38" s="29" customFormat="1" ht="12.75">
      <c r="A53" s="36"/>
      <c r="B53" s="44"/>
      <c r="C53" s="39"/>
      <c r="D53" s="39"/>
      <c r="E53" s="39"/>
      <c r="F53" s="39"/>
      <c r="G53" s="43"/>
      <c r="H53" s="39"/>
      <c r="I53" s="43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43"/>
      <c r="AL53" s="39"/>
    </row>
    <row r="54" spans="1:38" s="29" customFormat="1" ht="12.75">
      <c r="A54" s="36"/>
      <c r="B54" s="44"/>
      <c r="C54" s="39"/>
      <c r="D54" s="39"/>
      <c r="E54" s="39"/>
      <c r="F54" s="39"/>
      <c r="G54" s="43"/>
      <c r="H54" s="39"/>
      <c r="I54" s="43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43"/>
      <c r="AL54" s="42"/>
    </row>
    <row r="55" spans="1:38" s="29" customFormat="1" ht="12.75">
      <c r="A55" s="36"/>
      <c r="B55" s="44"/>
      <c r="C55" s="39"/>
      <c r="D55" s="39"/>
      <c r="E55" s="39"/>
      <c r="F55" s="39"/>
      <c r="G55" s="43"/>
      <c r="H55" s="39"/>
      <c r="I55" s="43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43"/>
      <c r="AL55" s="39"/>
    </row>
    <row r="56" spans="1:38" s="29" customFormat="1" ht="12.75">
      <c r="A56" s="36"/>
      <c r="B56" s="44"/>
      <c r="C56" s="39"/>
      <c r="D56" s="39"/>
      <c r="E56" s="39"/>
      <c r="F56" s="39"/>
      <c r="G56" s="43"/>
      <c r="H56" s="39"/>
      <c r="I56" s="43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43"/>
      <c r="AL56" s="39"/>
    </row>
    <row r="57" spans="1:38" s="29" customFormat="1" ht="12.75">
      <c r="A57" s="36"/>
      <c r="B57" s="44"/>
      <c r="C57" s="39"/>
      <c r="D57" s="39"/>
      <c r="E57" s="39"/>
      <c r="F57" s="39"/>
      <c r="G57" s="43"/>
      <c r="H57" s="39"/>
      <c r="I57" s="43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43"/>
      <c r="AL57" s="39"/>
    </row>
    <row r="58" spans="1:38" s="29" customFormat="1" ht="12.75">
      <c r="A58" s="36"/>
      <c r="B58" s="44"/>
      <c r="C58" s="39"/>
      <c r="D58" s="39"/>
      <c r="E58" s="39"/>
      <c r="F58" s="39"/>
      <c r="G58" s="43"/>
      <c r="H58" s="39"/>
      <c r="I58" s="43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43"/>
      <c r="AL58" s="39"/>
    </row>
    <row r="59" spans="1:38" s="29" customFormat="1" ht="12.75">
      <c r="A59" s="36"/>
      <c r="B59" s="44"/>
      <c r="C59" s="39"/>
      <c r="D59" s="39"/>
      <c r="E59" s="39"/>
      <c r="F59" s="39"/>
      <c r="G59" s="43"/>
      <c r="H59" s="39"/>
      <c r="I59" s="43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43"/>
      <c r="AL59" s="39"/>
    </row>
    <row r="60" spans="1:38" s="29" customFormat="1" ht="12.75">
      <c r="A60" s="36"/>
      <c r="B60" s="44"/>
      <c r="C60" s="39"/>
      <c r="D60" s="39"/>
      <c r="E60" s="39"/>
      <c r="F60" s="39"/>
      <c r="G60" s="43"/>
      <c r="H60" s="39"/>
      <c r="I60" s="43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43"/>
      <c r="AL60" s="39"/>
    </row>
    <row r="61" spans="1:38" s="29" customFormat="1" ht="12.75">
      <c r="A61" s="36"/>
      <c r="B61" s="44"/>
      <c r="C61" s="39"/>
      <c r="D61" s="39"/>
      <c r="E61" s="39"/>
      <c r="F61" s="39"/>
      <c r="G61" s="43"/>
      <c r="H61" s="39"/>
      <c r="I61" s="43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43"/>
      <c r="AL61" s="39"/>
    </row>
    <row r="62" spans="1:38" s="29" customFormat="1" ht="12.75">
      <c r="A62" s="36"/>
      <c r="B62" s="44"/>
      <c r="C62" s="39"/>
      <c r="D62" s="39"/>
      <c r="E62" s="39"/>
      <c r="F62" s="39"/>
      <c r="G62" s="43"/>
      <c r="H62" s="39"/>
      <c r="I62" s="43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43"/>
      <c r="AL62" s="39"/>
    </row>
    <row r="63" spans="1:38" s="29" customFormat="1" ht="12.75">
      <c r="A63" s="36"/>
      <c r="B63" s="44"/>
      <c r="C63" s="39"/>
      <c r="D63" s="39"/>
      <c r="E63" s="39"/>
      <c r="F63" s="39"/>
      <c r="G63" s="43"/>
      <c r="H63" s="39"/>
      <c r="I63" s="43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43"/>
      <c r="AL63" s="39"/>
    </row>
    <row r="64" spans="1:38" s="29" customFormat="1" ht="12.75">
      <c r="A64" s="36"/>
      <c r="B64" s="44"/>
      <c r="C64" s="39"/>
      <c r="D64" s="39"/>
      <c r="E64" s="39"/>
      <c r="F64" s="39"/>
      <c r="G64" s="43"/>
      <c r="H64" s="39"/>
      <c r="I64" s="43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43"/>
      <c r="AL64" s="39"/>
    </row>
    <row r="65" spans="1:38" s="29" customFormat="1" ht="12.75">
      <c r="A65" s="36"/>
      <c r="B65" s="44"/>
      <c r="C65" s="39"/>
      <c r="D65" s="39"/>
      <c r="E65" s="39"/>
      <c r="F65" s="39"/>
      <c r="G65" s="43"/>
      <c r="H65" s="39"/>
      <c r="I65" s="43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43"/>
      <c r="AL65" s="39"/>
    </row>
    <row r="66" spans="1:38" s="29" customFormat="1" ht="12.75">
      <c r="A66" s="36"/>
      <c r="B66" s="44"/>
      <c r="C66" s="39"/>
      <c r="D66" s="39"/>
      <c r="E66" s="39"/>
      <c r="F66" s="39"/>
      <c r="G66" s="43"/>
      <c r="H66" s="39"/>
      <c r="I66" s="43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43"/>
      <c r="AL66" s="39"/>
    </row>
    <row r="67" spans="1:38" s="29" customFormat="1" ht="12.75">
      <c r="A67" s="36"/>
      <c r="B67" s="44"/>
      <c r="C67" s="39"/>
      <c r="D67" s="39"/>
      <c r="E67" s="39"/>
      <c r="F67" s="39"/>
      <c r="G67" s="43"/>
      <c r="H67" s="39"/>
      <c r="I67" s="43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43"/>
      <c r="AL67" s="39"/>
    </row>
    <row r="68" spans="1:38" s="29" customFormat="1" ht="12.75">
      <c r="A68" s="36"/>
      <c r="B68" s="44"/>
      <c r="C68" s="39"/>
      <c r="D68" s="39"/>
      <c r="E68" s="39"/>
      <c r="F68" s="39"/>
      <c r="G68" s="43"/>
      <c r="H68" s="39"/>
      <c r="I68" s="43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43"/>
      <c r="AL68" s="39"/>
    </row>
    <row r="69" spans="1:38" s="29" customFormat="1" ht="12.75">
      <c r="A69" s="36"/>
      <c r="B69" s="44"/>
      <c r="C69" s="39"/>
      <c r="D69" s="39"/>
      <c r="E69" s="39"/>
      <c r="F69" s="39"/>
      <c r="G69" s="43"/>
      <c r="H69" s="39"/>
      <c r="I69" s="43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43"/>
      <c r="AL69" s="39"/>
    </row>
    <row r="70" spans="1:38" s="29" customFormat="1" ht="12.75">
      <c r="A70" s="36"/>
      <c r="B70" s="44"/>
      <c r="C70" s="39"/>
      <c r="D70" s="39"/>
      <c r="E70" s="39"/>
      <c r="F70" s="39"/>
      <c r="G70" s="43"/>
      <c r="H70" s="39"/>
      <c r="I70" s="43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43"/>
      <c r="AL70" s="39"/>
    </row>
    <row r="71" spans="1:38" s="29" customFormat="1" ht="12.75">
      <c r="A71" s="36"/>
      <c r="B71" s="44"/>
      <c r="C71" s="39"/>
      <c r="D71" s="39"/>
      <c r="E71" s="39"/>
      <c r="F71" s="39"/>
      <c r="G71" s="43"/>
      <c r="H71" s="39"/>
      <c r="I71" s="43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43"/>
      <c r="AL71" s="39"/>
    </row>
    <row r="72" spans="1:38" s="29" customFormat="1" ht="12.75">
      <c r="A72" s="36"/>
      <c r="B72" s="44"/>
      <c r="C72" s="39"/>
      <c r="D72" s="39"/>
      <c r="E72" s="39"/>
      <c r="F72" s="39"/>
      <c r="G72" s="43"/>
      <c r="H72" s="39"/>
      <c r="I72" s="43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43"/>
      <c r="AL72" s="39"/>
    </row>
    <row r="73" spans="1:38" s="29" customFormat="1" ht="12.75">
      <c r="A73" s="36"/>
      <c r="B73" s="44"/>
      <c r="C73" s="39"/>
      <c r="D73" s="39"/>
      <c r="E73" s="39"/>
      <c r="F73" s="39"/>
      <c r="G73" s="43"/>
      <c r="H73" s="39"/>
      <c r="I73" s="43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43"/>
      <c r="AL73" s="39"/>
    </row>
    <row r="74" spans="1:38" s="29" customFormat="1" ht="12.75">
      <c r="A74" s="36"/>
      <c r="B74" s="44"/>
      <c r="C74" s="39"/>
      <c r="D74" s="39"/>
      <c r="E74" s="39"/>
      <c r="F74" s="39"/>
      <c r="G74" s="43"/>
      <c r="H74" s="39"/>
      <c r="I74" s="43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43"/>
      <c r="AL74" s="39"/>
    </row>
    <row r="75" spans="1:38" s="29" customFormat="1" ht="12.75">
      <c r="A75" s="36"/>
      <c r="B75" s="44"/>
      <c r="C75" s="39"/>
      <c r="D75" s="39"/>
      <c r="E75" s="39"/>
      <c r="F75" s="39"/>
      <c r="G75" s="43"/>
      <c r="H75" s="39"/>
      <c r="I75" s="43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43"/>
      <c r="AL75" s="39"/>
    </row>
    <row r="76" spans="1:38" s="29" customFormat="1" ht="12.75">
      <c r="A76" s="36"/>
      <c r="B76" s="44"/>
      <c r="C76" s="39"/>
      <c r="D76" s="39"/>
      <c r="E76" s="39"/>
      <c r="F76" s="39"/>
      <c r="G76" s="43"/>
      <c r="H76" s="39"/>
      <c r="I76" s="43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43"/>
      <c r="AL76" s="39"/>
    </row>
    <row r="77" spans="1:38" s="29" customFormat="1" ht="12.75">
      <c r="A77" s="36"/>
      <c r="B77" s="44"/>
      <c r="C77" s="39"/>
      <c r="D77" s="39"/>
      <c r="E77" s="39"/>
      <c r="F77" s="39"/>
      <c r="G77" s="43"/>
      <c r="H77" s="39"/>
      <c r="I77" s="43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43"/>
      <c r="AL77" s="39"/>
    </row>
    <row r="78" spans="1:38" s="29" customFormat="1" ht="12.75">
      <c r="A78" s="36"/>
      <c r="B78" s="44"/>
      <c r="C78" s="39"/>
      <c r="D78" s="39"/>
      <c r="E78" s="39"/>
      <c r="F78" s="39"/>
      <c r="G78" s="43"/>
      <c r="H78" s="39"/>
      <c r="I78" s="43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43"/>
      <c r="AL78" s="39"/>
    </row>
    <row r="79" spans="1:38" s="29" customFormat="1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</row>
    <row r="80" spans="1:38" ht="12.75">
      <c r="A80" s="117" t="s">
        <v>31</v>
      </c>
      <c r="B80" s="113"/>
      <c r="C80" s="111" t="s">
        <v>32</v>
      </c>
      <c r="D80" s="112"/>
      <c r="E80" s="112"/>
      <c r="F80" s="112"/>
      <c r="G80" s="112"/>
      <c r="H80" s="112"/>
      <c r="I80" s="112"/>
      <c r="J80" s="113"/>
      <c r="K80" s="111" t="s">
        <v>33</v>
      </c>
      <c r="L80" s="112"/>
      <c r="M80" s="112"/>
      <c r="N80" s="112"/>
      <c r="O80" s="112"/>
      <c r="P80" s="112"/>
      <c r="Q80" s="112"/>
      <c r="R80" s="112"/>
      <c r="S80" s="113"/>
      <c r="T80" s="111" t="s">
        <v>34</v>
      </c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3"/>
      <c r="AI80" s="111" t="s">
        <v>35</v>
      </c>
      <c r="AJ80" s="112"/>
      <c r="AK80" s="112"/>
      <c r="AL80" s="113"/>
    </row>
    <row r="81" spans="1:38" ht="12.75">
      <c r="A81" s="114"/>
      <c r="B81" s="116"/>
      <c r="C81" s="114"/>
      <c r="D81" s="115"/>
      <c r="E81" s="115"/>
      <c r="F81" s="115"/>
      <c r="G81" s="115"/>
      <c r="H81" s="115"/>
      <c r="I81" s="115"/>
      <c r="J81" s="116"/>
      <c r="K81" s="114"/>
      <c r="L81" s="115"/>
      <c r="M81" s="115"/>
      <c r="N81" s="115"/>
      <c r="O81" s="115"/>
      <c r="P81" s="115"/>
      <c r="Q81" s="115"/>
      <c r="R81" s="115"/>
      <c r="S81" s="116"/>
      <c r="T81" s="114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6"/>
      <c r="AI81" s="114"/>
      <c r="AJ81" s="115"/>
      <c r="AK81" s="115"/>
      <c r="AL81" s="116"/>
    </row>
    <row r="82" spans="1:38" ht="12.75">
      <c r="A82" s="1"/>
      <c r="B82" s="45">
        <v>45</v>
      </c>
      <c r="C82" s="2">
        <f>COUNTIF(C10:C54,C26)</f>
        <v>0</v>
      </c>
      <c r="D82" s="2" t="e">
        <f>AVERAGE(D10:D78)</f>
        <v>#DIV/0!</v>
      </c>
      <c r="E82" s="2">
        <f>COUNTIF(E10:E54,E24)</f>
        <v>0</v>
      </c>
      <c r="F82" s="2">
        <f>COUNTIF(F10:F54,F10)</f>
        <v>0</v>
      </c>
      <c r="G82" s="2"/>
      <c r="H82" s="2"/>
      <c r="I82" s="2"/>
      <c r="J82" s="2"/>
      <c r="K82" s="2" t="e">
        <f>MEDIAN(K10:K54)</f>
        <v>#NUM!</v>
      </c>
      <c r="L82" s="2">
        <f aca="true" t="shared" si="0" ref="L82:Q82">COUNTIF(L10:L54,L10)</f>
        <v>0</v>
      </c>
      <c r="M82" s="2">
        <f t="shared" si="0"/>
        <v>0</v>
      </c>
      <c r="N82" s="2">
        <f t="shared" si="0"/>
        <v>0</v>
      </c>
      <c r="O82" s="2">
        <f t="shared" si="0"/>
        <v>0</v>
      </c>
      <c r="P82" s="2">
        <f t="shared" si="0"/>
        <v>0</v>
      </c>
      <c r="Q82" s="2">
        <f t="shared" si="0"/>
        <v>0</v>
      </c>
      <c r="R82" s="2"/>
      <c r="S82" s="2"/>
      <c r="T82" s="46" t="e">
        <f>MEDIAN(T10:T54)</f>
        <v>#NUM!</v>
      </c>
      <c r="U82" s="46">
        <f aca="true" t="shared" si="1" ref="U82:AD82">COUNTIF(U10:U54,U11)</f>
        <v>0</v>
      </c>
      <c r="V82" s="46">
        <f t="shared" si="1"/>
        <v>0</v>
      </c>
      <c r="W82" s="46">
        <f t="shared" si="1"/>
        <v>0</v>
      </c>
      <c r="X82" s="46">
        <f t="shared" si="1"/>
        <v>0</v>
      </c>
      <c r="Y82" s="46">
        <f t="shared" si="1"/>
        <v>0</v>
      </c>
      <c r="Z82" s="46">
        <f t="shared" si="1"/>
        <v>0</v>
      </c>
      <c r="AA82" s="46">
        <f t="shared" si="1"/>
        <v>0</v>
      </c>
      <c r="AB82" s="46">
        <f t="shared" si="1"/>
        <v>0</v>
      </c>
      <c r="AC82" s="46">
        <f t="shared" si="1"/>
        <v>0</v>
      </c>
      <c r="AD82" s="46">
        <f t="shared" si="1"/>
        <v>0</v>
      </c>
      <c r="AE82" s="3"/>
      <c r="AF82" s="3"/>
      <c r="AG82" s="3"/>
      <c r="AH82" s="3"/>
      <c r="AI82" s="2"/>
      <c r="AJ82" s="2">
        <f>COUNTIF(AJ10:AJ54,AJ54)</f>
        <v>0</v>
      </c>
      <c r="AK82" s="2"/>
      <c r="AL82" s="2">
        <f>COUNTIF(AL10:AL78,AL32)</f>
        <v>0</v>
      </c>
    </row>
    <row r="83" ht="12.75">
      <c r="D83" s="47" t="e">
        <f>MEDIAN(D10:D78)</f>
        <v>#NUM!</v>
      </c>
    </row>
  </sheetData>
  <mergeCells count="5">
    <mergeCell ref="T80:AH81"/>
    <mergeCell ref="K80:S81"/>
    <mergeCell ref="AI80:AL81"/>
    <mergeCell ref="A80:B81"/>
    <mergeCell ref="C80:J81"/>
  </mergeCells>
  <printOptions horizontalCentered="1" verticalCentered="1"/>
  <pageMargins left="0.1968503937007874" right="0.1968503937007874" top="0.984251968503937" bottom="0.5905511811023623" header="0.5118110236220472" footer="0.5118110236220472"/>
  <pageSetup horizontalDpi="600" verticalDpi="600" orientation="landscape" paperSize="9" scale="80" r:id="rId1"/>
  <headerFooter alignWithMargins="0">
    <oddHeader>&amp;L&amp;"Arial Narrow,Normal"&amp;9SUS/MS
CVE
SMS__SÃO PAULO__&amp;C&amp;"Arial Narrow,Negrito"&amp;12RESUMO DAS HISTÓRIAS DE CASOS E CONTROLES
INVESTIGAÇÃO EPIDEMIOLÓGICA DE SURTOS DE DOENÇA TRANSMITIDA POR ALIMENTOS/ÁGUA&amp;R&amp;"Arial Narrow,Negrito"FORMULÁRIO 03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19"/>
  <sheetViews>
    <sheetView tabSelected="1" zoomScale="125" zoomScaleNormal="125" workbookViewId="0" topLeftCell="A1">
      <selection activeCell="R1" sqref="R1"/>
    </sheetView>
  </sheetViews>
  <sheetFormatPr defaultColWidth="9.140625" defaultRowHeight="12.75"/>
  <cols>
    <col min="1" max="1" width="3.140625" style="0" customWidth="1"/>
    <col min="2" max="2" width="20.8515625" style="86" customWidth="1"/>
    <col min="3" max="3" width="3.7109375" style="0" customWidth="1"/>
    <col min="4" max="4" width="4.140625" style="0" customWidth="1"/>
    <col min="5" max="6" width="4.00390625" style="0" customWidth="1"/>
    <col min="7" max="7" width="7.8515625" style="0" customWidth="1"/>
    <col min="8" max="8" width="3.8515625" style="0" customWidth="1"/>
    <col min="9" max="9" width="6.421875" style="0" customWidth="1"/>
    <col min="10" max="10" width="4.421875" style="0" customWidth="1"/>
    <col min="11" max="11" width="4.57421875" style="0" customWidth="1"/>
    <col min="12" max="12" width="3.57421875" style="0" customWidth="1"/>
    <col min="13" max="13" width="3.8515625" style="0" customWidth="1"/>
    <col min="14" max="14" width="3.28125" style="0" customWidth="1"/>
    <col min="15" max="19" width="3.7109375" style="0" customWidth="1"/>
    <col min="20" max="20" width="3.28125" style="0" customWidth="1"/>
    <col min="21" max="21" width="3.421875" style="0" customWidth="1"/>
    <col min="22" max="23" width="3.28125" style="0" customWidth="1"/>
    <col min="24" max="24" width="3.421875" style="0" customWidth="1"/>
    <col min="25" max="25" width="3.8515625" style="0" customWidth="1"/>
    <col min="26" max="27" width="3.57421875" style="0" customWidth="1"/>
    <col min="28" max="28" width="4.00390625" style="0" customWidth="1"/>
    <col min="29" max="29" width="3.57421875" style="0" customWidth="1"/>
    <col min="30" max="30" width="3.7109375" style="0" customWidth="1"/>
    <col min="31" max="31" width="4.57421875" style="0" customWidth="1"/>
    <col min="32" max="32" width="3.7109375" style="0" customWidth="1"/>
    <col min="33" max="33" width="5.421875" style="0" customWidth="1"/>
    <col min="34" max="34" width="5.140625" style="0" customWidth="1"/>
    <col min="35" max="35" width="5.28125" style="0" customWidth="1"/>
  </cols>
  <sheetData>
    <row r="1" spans="1:35" ht="100.5" customHeight="1">
      <c r="A1" s="12" t="s">
        <v>0</v>
      </c>
      <c r="B1" s="85" t="s">
        <v>15</v>
      </c>
      <c r="C1" s="13" t="s">
        <v>1</v>
      </c>
      <c r="D1" s="13" t="s">
        <v>2</v>
      </c>
      <c r="E1" s="13" t="s">
        <v>13</v>
      </c>
      <c r="F1" s="10" t="s">
        <v>14</v>
      </c>
      <c r="G1" s="10" t="s">
        <v>20</v>
      </c>
      <c r="H1" s="10" t="s">
        <v>21</v>
      </c>
      <c r="I1" s="10" t="s">
        <v>22</v>
      </c>
      <c r="J1" s="10" t="s">
        <v>23</v>
      </c>
      <c r="K1" s="14" t="s">
        <v>3</v>
      </c>
      <c r="L1" s="15" t="s">
        <v>7</v>
      </c>
      <c r="M1" s="15" t="s">
        <v>6</v>
      </c>
      <c r="N1" s="15" t="s">
        <v>5</v>
      </c>
      <c r="O1" s="11" t="s">
        <v>37</v>
      </c>
      <c r="P1" s="11" t="s">
        <v>4</v>
      </c>
      <c r="Q1" s="11" t="s">
        <v>93</v>
      </c>
      <c r="R1" s="11"/>
      <c r="S1" s="9" t="s">
        <v>16</v>
      </c>
      <c r="T1" s="87" t="s">
        <v>80</v>
      </c>
      <c r="U1" s="87" t="s">
        <v>81</v>
      </c>
      <c r="V1" s="87" t="s">
        <v>82</v>
      </c>
      <c r="W1" s="87" t="s">
        <v>83</v>
      </c>
      <c r="X1" s="87" t="s">
        <v>84</v>
      </c>
      <c r="Y1" s="87" t="s">
        <v>85</v>
      </c>
      <c r="Z1" s="87" t="s">
        <v>86</v>
      </c>
      <c r="AA1" s="87" t="s">
        <v>87</v>
      </c>
      <c r="AB1" s="87" t="s">
        <v>88</v>
      </c>
      <c r="AC1" s="87" t="s">
        <v>89</v>
      </c>
      <c r="AD1" s="10" t="s">
        <v>8</v>
      </c>
      <c r="AE1" s="11" t="s">
        <v>9</v>
      </c>
      <c r="AF1" s="11" t="s">
        <v>17</v>
      </c>
      <c r="AG1" s="11" t="s">
        <v>10</v>
      </c>
      <c r="AH1" s="11" t="s">
        <v>11</v>
      </c>
      <c r="AI1" s="11" t="s">
        <v>12</v>
      </c>
    </row>
    <row r="2" spans="1:35" ht="12.75">
      <c r="A2" s="4">
        <v>1</v>
      </c>
      <c r="B2" s="88"/>
      <c r="C2" s="89"/>
      <c r="D2" s="89"/>
      <c r="E2" s="89"/>
      <c r="F2" s="90"/>
      <c r="G2" s="82"/>
      <c r="H2" s="89"/>
      <c r="I2" s="82"/>
      <c r="J2" s="89"/>
      <c r="K2" s="90"/>
      <c r="L2" s="89"/>
      <c r="M2" s="89"/>
      <c r="N2" s="89"/>
      <c r="O2" s="89"/>
      <c r="P2" s="90"/>
      <c r="Q2" s="131"/>
      <c r="R2" s="131"/>
      <c r="S2" s="83"/>
      <c r="T2" s="90"/>
      <c r="U2" s="90"/>
      <c r="V2" s="90"/>
      <c r="W2" s="90"/>
      <c r="X2" s="90"/>
      <c r="Y2" s="90"/>
      <c r="Z2" s="90"/>
      <c r="AA2" s="90"/>
      <c r="AB2" s="90"/>
      <c r="AC2" s="90"/>
      <c r="AD2" s="89"/>
      <c r="AE2" s="89"/>
      <c r="AF2" s="81"/>
      <c r="AG2" s="81"/>
      <c r="AH2" s="81"/>
      <c r="AI2" s="81"/>
    </row>
    <row r="3" spans="1:35" ht="12.75">
      <c r="A3" s="4">
        <v>2</v>
      </c>
      <c r="B3" s="84"/>
      <c r="C3" s="89"/>
      <c r="D3" s="89"/>
      <c r="E3" s="89"/>
      <c r="F3" s="90"/>
      <c r="G3" s="82"/>
      <c r="H3" s="89"/>
      <c r="I3" s="82"/>
      <c r="J3" s="89"/>
      <c r="K3" s="90"/>
      <c r="L3" s="89"/>
      <c r="M3" s="90"/>
      <c r="N3" s="89"/>
      <c r="O3" s="89"/>
      <c r="P3" s="90"/>
      <c r="Q3" s="131"/>
      <c r="R3" s="131"/>
      <c r="S3" s="83"/>
      <c r="T3" s="90"/>
      <c r="U3" s="90"/>
      <c r="V3" s="90"/>
      <c r="W3" s="90"/>
      <c r="X3" s="90"/>
      <c r="Y3" s="90"/>
      <c r="Z3" s="90"/>
      <c r="AA3" s="90"/>
      <c r="AB3" s="90"/>
      <c r="AC3" s="90"/>
      <c r="AD3" s="89"/>
      <c r="AE3" s="89"/>
      <c r="AF3" s="81"/>
      <c r="AG3" s="81"/>
      <c r="AH3" s="81"/>
      <c r="AI3" s="81"/>
    </row>
    <row r="4" spans="1:35" ht="12.75">
      <c r="A4" s="4">
        <v>3</v>
      </c>
      <c r="B4" s="84"/>
      <c r="C4" s="89"/>
      <c r="D4" s="89"/>
      <c r="E4" s="89"/>
      <c r="F4" s="90"/>
      <c r="G4" s="82"/>
      <c r="H4" s="89"/>
      <c r="I4" s="82"/>
      <c r="J4" s="89"/>
      <c r="K4" s="90"/>
      <c r="L4" s="89"/>
      <c r="M4" s="90"/>
      <c r="N4" s="90"/>
      <c r="O4" s="90"/>
      <c r="P4" s="90"/>
      <c r="Q4" s="131"/>
      <c r="R4" s="131"/>
      <c r="S4" s="83"/>
      <c r="T4" s="90"/>
      <c r="U4" s="90"/>
      <c r="V4" s="90"/>
      <c r="W4" s="90"/>
      <c r="X4" s="90"/>
      <c r="Y4" s="90"/>
      <c r="Z4" s="90"/>
      <c r="AA4" s="90"/>
      <c r="AB4" s="90"/>
      <c r="AC4" s="90"/>
      <c r="AD4" s="89"/>
      <c r="AE4" s="89"/>
      <c r="AF4" s="81"/>
      <c r="AG4" s="81"/>
      <c r="AH4" s="81"/>
      <c r="AI4" s="79"/>
    </row>
    <row r="5" spans="1:35" ht="12.75">
      <c r="A5" s="4">
        <v>4</v>
      </c>
      <c r="B5" s="84"/>
      <c r="C5" s="89"/>
      <c r="D5" s="89"/>
      <c r="E5" s="89"/>
      <c r="F5" s="90"/>
      <c r="G5" s="82"/>
      <c r="H5" s="89"/>
      <c r="I5" s="82"/>
      <c r="J5" s="89"/>
      <c r="K5" s="90"/>
      <c r="L5" s="90"/>
      <c r="M5" s="90"/>
      <c r="N5" s="90"/>
      <c r="O5" s="90"/>
      <c r="P5" s="90"/>
      <c r="Q5" s="131"/>
      <c r="R5" s="131"/>
      <c r="S5" s="83"/>
      <c r="T5" s="90"/>
      <c r="U5" s="90"/>
      <c r="V5" s="90"/>
      <c r="W5" s="90"/>
      <c r="X5" s="90"/>
      <c r="Y5" s="90"/>
      <c r="Z5" s="90"/>
      <c r="AA5" s="90"/>
      <c r="AB5" s="90"/>
      <c r="AC5" s="90"/>
      <c r="AD5" s="89"/>
      <c r="AE5" s="89"/>
      <c r="AF5" s="81"/>
      <c r="AG5" s="81"/>
      <c r="AH5" s="79"/>
      <c r="AI5" s="79"/>
    </row>
    <row r="6" spans="1:35" ht="12.75">
      <c r="A6" s="4">
        <v>5</v>
      </c>
      <c r="B6" s="84"/>
      <c r="C6" s="90"/>
      <c r="D6" s="90"/>
      <c r="E6" s="89"/>
      <c r="F6" s="90"/>
      <c r="G6" s="82"/>
      <c r="H6" s="89"/>
      <c r="I6" s="82"/>
      <c r="J6" s="89"/>
      <c r="K6" s="90"/>
      <c r="L6" s="90"/>
      <c r="M6" s="90"/>
      <c r="N6" s="90"/>
      <c r="O6" s="90"/>
      <c r="P6" s="90"/>
      <c r="Q6" s="131"/>
      <c r="R6" s="131"/>
      <c r="S6" s="83"/>
      <c r="T6" s="90"/>
      <c r="U6" s="90"/>
      <c r="V6" s="90"/>
      <c r="W6" s="90"/>
      <c r="X6" s="90"/>
      <c r="Y6" s="90"/>
      <c r="Z6" s="90"/>
      <c r="AA6" s="90"/>
      <c r="AB6" s="90"/>
      <c r="AC6" s="90"/>
      <c r="AD6" s="89"/>
      <c r="AE6" s="89"/>
      <c r="AF6" s="81"/>
      <c r="AG6" s="81"/>
      <c r="AH6" s="79"/>
      <c r="AI6" s="79"/>
    </row>
    <row r="7" spans="1:35" ht="12.75">
      <c r="A7" s="4">
        <v>6</v>
      </c>
      <c r="B7" s="84"/>
      <c r="C7" s="90"/>
      <c r="D7" s="90"/>
      <c r="E7" s="90"/>
      <c r="F7" s="90"/>
      <c r="G7" s="82"/>
      <c r="H7" s="89"/>
      <c r="I7" s="89"/>
      <c r="J7" s="89"/>
      <c r="K7" s="90"/>
      <c r="L7" s="90"/>
      <c r="M7" s="90"/>
      <c r="N7" s="90"/>
      <c r="O7" s="90"/>
      <c r="P7" s="90"/>
      <c r="Q7" s="131"/>
      <c r="R7" s="131"/>
      <c r="S7" s="83"/>
      <c r="T7" s="90"/>
      <c r="U7" s="90"/>
      <c r="V7" s="90"/>
      <c r="W7" s="90"/>
      <c r="X7" s="90"/>
      <c r="Y7" s="90"/>
      <c r="Z7" s="90"/>
      <c r="AA7" s="90"/>
      <c r="AB7" s="90"/>
      <c r="AC7" s="90"/>
      <c r="AD7" s="89"/>
      <c r="AE7" s="89"/>
      <c r="AF7" s="81"/>
      <c r="AG7" s="81"/>
      <c r="AH7" s="79"/>
      <c r="AI7" s="79"/>
    </row>
    <row r="8" spans="1:35" ht="12.75">
      <c r="A8" s="4">
        <v>7</v>
      </c>
      <c r="B8" s="84"/>
      <c r="C8" s="90"/>
      <c r="D8" s="90"/>
      <c r="E8" s="90"/>
      <c r="F8" s="90"/>
      <c r="G8" s="82"/>
      <c r="H8" s="89"/>
      <c r="I8" s="89"/>
      <c r="J8" s="89"/>
      <c r="K8" s="90"/>
      <c r="L8" s="90"/>
      <c r="M8" s="90"/>
      <c r="N8" s="90"/>
      <c r="O8" s="90"/>
      <c r="P8" s="90"/>
      <c r="Q8" s="131"/>
      <c r="R8" s="131"/>
      <c r="S8" s="83"/>
      <c r="T8" s="90"/>
      <c r="U8" s="90"/>
      <c r="V8" s="90"/>
      <c r="W8" s="90"/>
      <c r="X8" s="90"/>
      <c r="Y8" s="90"/>
      <c r="Z8" s="90"/>
      <c r="AA8" s="90"/>
      <c r="AB8" s="90"/>
      <c r="AC8" s="90"/>
      <c r="AD8" s="89"/>
      <c r="AE8" s="89"/>
      <c r="AF8" s="81"/>
      <c r="AG8" s="81"/>
      <c r="AH8" s="79"/>
      <c r="AI8" s="79"/>
    </row>
    <row r="9" spans="1:35" ht="12.75">
      <c r="A9" s="4">
        <v>8</v>
      </c>
      <c r="B9" s="84"/>
      <c r="C9" s="90"/>
      <c r="D9" s="90"/>
      <c r="E9" s="90"/>
      <c r="F9" s="90"/>
      <c r="G9" s="82"/>
      <c r="H9" s="89"/>
      <c r="I9" s="90"/>
      <c r="J9" s="89"/>
      <c r="K9" s="90"/>
      <c r="L9" s="90"/>
      <c r="M9" s="90"/>
      <c r="N9" s="90"/>
      <c r="O9" s="90"/>
      <c r="P9" s="90"/>
      <c r="Q9" s="131"/>
      <c r="R9" s="131"/>
      <c r="S9" s="83"/>
      <c r="T9" s="90"/>
      <c r="U9" s="90"/>
      <c r="V9" s="90"/>
      <c r="W9" s="90"/>
      <c r="X9" s="90"/>
      <c r="Y9" s="90"/>
      <c r="Z9" s="90"/>
      <c r="AA9" s="90"/>
      <c r="AB9" s="90"/>
      <c r="AC9" s="90"/>
      <c r="AD9" s="89"/>
      <c r="AE9" s="90"/>
      <c r="AF9" s="81"/>
      <c r="AG9" s="81"/>
      <c r="AH9" s="80"/>
      <c r="AI9" s="80"/>
    </row>
    <row r="10" spans="1:35" ht="12.75">
      <c r="A10" s="5">
        <v>9</v>
      </c>
      <c r="B10" s="84"/>
      <c r="C10" s="90"/>
      <c r="D10" s="90"/>
      <c r="E10" s="90"/>
      <c r="F10" s="90"/>
      <c r="G10" s="82"/>
      <c r="H10" s="89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79"/>
      <c r="AG10" s="79"/>
      <c r="AH10" s="80"/>
      <c r="AI10" s="80"/>
    </row>
    <row r="11" spans="1:35" ht="12.75">
      <c r="A11" s="5">
        <v>10</v>
      </c>
      <c r="B11" s="84"/>
      <c r="C11" s="90"/>
      <c r="D11" s="90"/>
      <c r="E11" s="90"/>
      <c r="F11" s="90"/>
      <c r="G11" s="82"/>
      <c r="H11" s="89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0"/>
      <c r="AE11" s="90"/>
      <c r="AF11" s="79"/>
      <c r="AG11" s="79"/>
      <c r="AH11" s="80"/>
      <c r="AI11" s="80"/>
    </row>
    <row r="12" spans="1:35" ht="12.75">
      <c r="A12" s="5">
        <v>11</v>
      </c>
      <c r="B12" s="84"/>
      <c r="C12" s="90"/>
      <c r="D12" s="90"/>
      <c r="E12" s="90"/>
      <c r="F12" s="90"/>
      <c r="G12" s="82"/>
      <c r="H12" s="89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0"/>
      <c r="AE12" s="90"/>
      <c r="AF12" s="79"/>
      <c r="AG12" s="79"/>
      <c r="AH12" s="80"/>
      <c r="AI12" s="80"/>
    </row>
    <row r="13" spans="1:35" ht="12.75">
      <c r="A13" s="5">
        <v>12</v>
      </c>
      <c r="B13" s="84"/>
      <c r="C13" s="90"/>
      <c r="D13" s="90"/>
      <c r="E13" s="90"/>
      <c r="F13" s="90"/>
      <c r="G13" s="82"/>
      <c r="H13" s="89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0"/>
      <c r="AE13" s="90"/>
      <c r="AF13" s="79"/>
      <c r="AG13" s="79"/>
      <c r="AH13" s="80"/>
      <c r="AI13" s="80"/>
    </row>
    <row r="14" spans="1:35" ht="12.75">
      <c r="A14" s="5">
        <v>13</v>
      </c>
      <c r="B14" s="84"/>
      <c r="C14" s="90"/>
      <c r="D14" s="90"/>
      <c r="E14" s="90"/>
      <c r="F14" s="90"/>
      <c r="G14" s="82"/>
      <c r="H14" s="89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0"/>
      <c r="AE14" s="90"/>
      <c r="AF14" s="79"/>
      <c r="AG14" s="79"/>
      <c r="AH14" s="80"/>
      <c r="AI14" s="80"/>
    </row>
    <row r="15" spans="1:35" ht="12.75">
      <c r="A15" s="5">
        <v>14</v>
      </c>
      <c r="B15" s="84"/>
      <c r="C15" s="90"/>
      <c r="D15" s="90"/>
      <c r="E15" s="90"/>
      <c r="F15" s="90"/>
      <c r="G15" s="82"/>
      <c r="H15" s="89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80"/>
      <c r="AG15" s="79"/>
      <c r="AH15" s="80"/>
      <c r="AI15" s="80"/>
    </row>
    <row r="16" spans="1:35" ht="12.75">
      <c r="A16" s="5">
        <v>15</v>
      </c>
      <c r="B16" s="84"/>
      <c r="C16" s="90"/>
      <c r="D16" s="90"/>
      <c r="E16" s="90"/>
      <c r="F16" s="90"/>
      <c r="G16" s="82"/>
      <c r="H16" s="89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80"/>
      <c r="AG16" s="79"/>
      <c r="AH16" s="80"/>
      <c r="AI16" s="80"/>
    </row>
    <row r="17" spans="1:35" ht="12.75">
      <c r="A17" s="5">
        <v>16</v>
      </c>
      <c r="B17" s="84"/>
      <c r="C17" s="90"/>
      <c r="D17" s="90"/>
      <c r="E17" s="90"/>
      <c r="F17" s="90"/>
      <c r="G17" s="82"/>
      <c r="H17" s="89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80"/>
      <c r="AG17" s="79"/>
      <c r="AH17" s="80"/>
      <c r="AI17" s="80"/>
    </row>
    <row r="18" spans="1:35" ht="12.75">
      <c r="A18" s="5">
        <v>17</v>
      </c>
      <c r="B18" s="84"/>
      <c r="C18" s="90"/>
      <c r="D18" s="90"/>
      <c r="E18" s="90"/>
      <c r="F18" s="90"/>
      <c r="G18" s="82"/>
      <c r="H18" s="89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80"/>
      <c r="AG18" s="79"/>
      <c r="AH18" s="80"/>
      <c r="AI18" s="80"/>
    </row>
    <row r="19" spans="2:31" ht="12.75"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</row>
  </sheetData>
  <printOptions horizontalCentered="1" vertic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0" r:id="rId1"/>
  <headerFooter alignWithMargins="0">
    <oddHeader>&amp;L&amp;"Arial Narrow,Normal"&amp;9SUS/MS
CVE
SMS__________________&amp;C&amp;"Arial Narrow,Negrito"&amp;12RESUMO DAS HISTÓRIAS DE CASOS E CONTROLES
INVESTIGAÇÃO EPIDEMIOLÓGICA DE SURTOS DE DOENÇA TRANSMITIDA POR ALIMENTOS/ÁGUA&amp;R&amp;"Arial Narrow,Negrito"FORMULÁRIO 03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73"/>
  <sheetViews>
    <sheetView workbookViewId="0" topLeftCell="A1">
      <selection activeCell="O13" sqref="O13"/>
    </sheetView>
  </sheetViews>
  <sheetFormatPr defaultColWidth="9.140625" defaultRowHeight="12.75"/>
  <cols>
    <col min="1" max="2" width="11.140625" style="0" customWidth="1"/>
    <col min="3" max="3" width="10.140625" style="0" customWidth="1"/>
  </cols>
  <sheetData>
    <row r="2" spans="1:3" ht="12.75">
      <c r="A2" s="108" t="s">
        <v>47</v>
      </c>
      <c r="B2" s="109" t="s">
        <v>48</v>
      </c>
      <c r="C2" s="109" t="s">
        <v>49</v>
      </c>
    </row>
    <row r="3" spans="1:7" ht="12.75">
      <c r="A3" s="67"/>
      <c r="B3" s="68">
        <v>0</v>
      </c>
      <c r="C3" s="66"/>
      <c r="F3" s="43"/>
      <c r="G3" s="39"/>
    </row>
    <row r="4" spans="1:7" ht="12.75">
      <c r="A4" s="65"/>
      <c r="B4" s="68">
        <v>0.041666666666666664</v>
      </c>
      <c r="C4" s="66"/>
      <c r="F4" s="40"/>
      <c r="G4" s="38"/>
    </row>
    <row r="5" spans="1:7" ht="12.75">
      <c r="A5" s="65"/>
      <c r="B5" s="68">
        <v>0.0833333333333333</v>
      </c>
      <c r="C5" s="66"/>
      <c r="F5" s="43"/>
      <c r="G5" s="38"/>
    </row>
    <row r="6" spans="1:7" ht="12.75">
      <c r="A6" s="65"/>
      <c r="B6" s="68">
        <v>0.125</v>
      </c>
      <c r="C6" s="66"/>
      <c r="F6" s="40"/>
      <c r="G6" s="38"/>
    </row>
    <row r="7" spans="1:7" ht="12.75">
      <c r="A7" s="65"/>
      <c r="B7" s="68">
        <v>0.166666666666667</v>
      </c>
      <c r="C7" s="66"/>
      <c r="F7" s="43"/>
      <c r="G7" s="39"/>
    </row>
    <row r="8" spans="1:7" ht="12.75">
      <c r="A8" s="65"/>
      <c r="B8" s="68">
        <v>0.208333333333333</v>
      </c>
      <c r="C8" s="66"/>
      <c r="F8" s="43"/>
      <c r="G8" s="39"/>
    </row>
    <row r="9" spans="1:7" ht="12.75">
      <c r="A9" s="65"/>
      <c r="B9" s="68">
        <v>0.25</v>
      </c>
      <c r="C9" s="66"/>
      <c r="F9" s="43"/>
      <c r="G9" s="39"/>
    </row>
    <row r="10" spans="1:7" ht="12.75">
      <c r="A10" s="65"/>
      <c r="B10" s="68">
        <v>0.291666666666667</v>
      </c>
      <c r="C10" s="66"/>
      <c r="F10" s="43"/>
      <c r="G10" s="39"/>
    </row>
    <row r="11" spans="1:7" ht="12.75">
      <c r="A11" s="65"/>
      <c r="B11" s="68">
        <v>0.333333333333333</v>
      </c>
      <c r="C11" s="66"/>
      <c r="F11" s="43"/>
      <c r="G11" s="39"/>
    </row>
    <row r="12" spans="1:7" ht="12.75">
      <c r="A12" s="65"/>
      <c r="B12" s="68">
        <v>0.375</v>
      </c>
      <c r="C12" s="66"/>
      <c r="F12" s="43"/>
      <c r="G12" s="39"/>
    </row>
    <row r="13" spans="1:7" ht="12.75">
      <c r="A13" s="65"/>
      <c r="B13" s="68">
        <v>0.416666666666667</v>
      </c>
      <c r="C13" s="66"/>
      <c r="F13" s="43"/>
      <c r="G13" s="39"/>
    </row>
    <row r="14" spans="1:7" ht="12.75">
      <c r="A14" s="65"/>
      <c r="B14" s="68">
        <v>0.458333333333333</v>
      </c>
      <c r="C14" s="66"/>
      <c r="F14" s="40"/>
      <c r="G14" s="38"/>
    </row>
    <row r="15" spans="1:7" ht="12.75">
      <c r="A15" s="65"/>
      <c r="B15" s="68">
        <v>0.5</v>
      </c>
      <c r="C15" s="66"/>
      <c r="F15" s="43"/>
      <c r="G15" s="39"/>
    </row>
    <row r="16" spans="1:7" ht="12.75">
      <c r="A16" s="63"/>
      <c r="B16" s="68">
        <v>0.541666666666667</v>
      </c>
      <c r="C16" s="66"/>
      <c r="F16" s="43"/>
      <c r="G16" s="39"/>
    </row>
    <row r="17" spans="1:7" ht="12.75">
      <c r="A17" s="64"/>
      <c r="B17" s="68">
        <v>0.583333333333333</v>
      </c>
      <c r="C17" s="66"/>
      <c r="F17" s="43"/>
      <c r="G17" s="39"/>
    </row>
    <row r="18" spans="1:7" ht="12.75">
      <c r="A18" s="64"/>
      <c r="B18" s="68">
        <v>0.625</v>
      </c>
      <c r="C18" s="66"/>
      <c r="F18" s="43"/>
      <c r="G18" s="39"/>
    </row>
    <row r="19" spans="1:7" ht="12.75">
      <c r="A19" s="64"/>
      <c r="B19" s="68">
        <v>0.666666666666667</v>
      </c>
      <c r="C19" s="66"/>
      <c r="F19" s="43"/>
      <c r="G19" s="39"/>
    </row>
    <row r="20" spans="1:7" ht="12.75">
      <c r="A20" s="64"/>
      <c r="B20" s="68">
        <v>0.708333333333333</v>
      </c>
      <c r="C20" s="66"/>
      <c r="F20" s="43"/>
      <c r="G20" s="39"/>
    </row>
    <row r="21" spans="1:7" ht="12.75">
      <c r="A21" s="64"/>
      <c r="B21" s="68">
        <v>0.75</v>
      </c>
      <c r="C21" s="66"/>
      <c r="F21" s="43"/>
      <c r="G21" s="39"/>
    </row>
    <row r="22" spans="1:7" ht="12.75">
      <c r="A22" s="63"/>
      <c r="B22" s="68">
        <v>0.791666666666667</v>
      </c>
      <c r="C22" s="66"/>
      <c r="F22" s="43"/>
      <c r="G22" s="39"/>
    </row>
    <row r="23" spans="1:7" ht="12.75">
      <c r="A23" s="63"/>
      <c r="B23" s="68">
        <v>0.833333333333333</v>
      </c>
      <c r="C23" s="66"/>
      <c r="F23" s="43"/>
      <c r="G23" s="39"/>
    </row>
    <row r="24" spans="1:7" ht="13.5">
      <c r="A24" s="56"/>
      <c r="B24" s="68">
        <v>0.875</v>
      </c>
      <c r="C24" s="48"/>
      <c r="D24" s="59"/>
      <c r="E24" s="19"/>
      <c r="F24" s="43"/>
      <c r="G24" s="39"/>
    </row>
    <row r="25" spans="1:7" ht="13.5">
      <c r="A25" s="57"/>
      <c r="B25" s="68">
        <v>0.916666666666667</v>
      </c>
      <c r="C25" s="49"/>
      <c r="D25" s="59"/>
      <c r="E25" s="19"/>
      <c r="F25" s="43"/>
      <c r="G25" s="39"/>
    </row>
    <row r="26" spans="1:7" ht="13.5">
      <c r="A26" s="56"/>
      <c r="B26" s="68">
        <v>0.958333333333333</v>
      </c>
      <c r="C26" s="48"/>
      <c r="D26" s="59"/>
      <c r="E26" s="19"/>
      <c r="F26" s="43"/>
      <c r="G26" s="39"/>
    </row>
    <row r="27" spans="1:7" ht="13.5">
      <c r="A27" s="43"/>
      <c r="B27" s="43"/>
      <c r="C27" s="58"/>
      <c r="D27" s="59"/>
      <c r="E27" s="19"/>
      <c r="F27" s="40"/>
      <c r="G27" s="38"/>
    </row>
    <row r="28" spans="1:7" ht="13.5">
      <c r="A28" s="43"/>
      <c r="B28" s="43"/>
      <c r="C28" s="58"/>
      <c r="D28" s="59"/>
      <c r="E28" s="19"/>
      <c r="F28" s="43"/>
      <c r="G28" s="39"/>
    </row>
    <row r="29" spans="1:7" ht="13.5">
      <c r="A29" s="43"/>
      <c r="B29" s="43"/>
      <c r="C29" s="58"/>
      <c r="D29" s="59"/>
      <c r="E29" s="19"/>
      <c r="F29" s="43"/>
      <c r="G29" s="39"/>
    </row>
    <row r="30" spans="1:7" ht="13.5">
      <c r="A30" s="43"/>
      <c r="B30" s="43"/>
      <c r="C30" s="58"/>
      <c r="D30" s="59"/>
      <c r="E30" s="19"/>
      <c r="F30" s="43"/>
      <c r="G30" s="39"/>
    </row>
    <row r="31" spans="1:7" ht="13.5">
      <c r="A31" s="43"/>
      <c r="B31" s="43"/>
      <c r="C31" s="58"/>
      <c r="D31" s="59"/>
      <c r="E31" s="19"/>
      <c r="F31" s="43"/>
      <c r="G31" s="39"/>
    </row>
    <row r="32" spans="1:7" ht="13.5">
      <c r="A32" s="43"/>
      <c r="B32" s="43"/>
      <c r="C32" s="58"/>
      <c r="D32" s="59"/>
      <c r="E32" s="19"/>
      <c r="F32" s="43"/>
      <c r="G32" s="39"/>
    </row>
    <row r="33" spans="1:7" ht="13.5">
      <c r="A33" s="43"/>
      <c r="B33" s="43"/>
      <c r="C33" s="58"/>
      <c r="D33" s="59"/>
      <c r="E33" s="19"/>
      <c r="F33" s="43"/>
      <c r="G33" s="39"/>
    </row>
    <row r="34" spans="1:7" ht="13.5">
      <c r="A34" s="40"/>
      <c r="B34" s="40"/>
      <c r="C34" s="60"/>
      <c r="D34" s="59"/>
      <c r="E34" s="19"/>
      <c r="F34" s="40"/>
      <c r="G34" s="38"/>
    </row>
    <row r="35" spans="1:7" ht="13.5">
      <c r="A35" s="40"/>
      <c r="B35" s="40"/>
      <c r="C35" s="60"/>
      <c r="D35" s="59"/>
      <c r="E35" s="19"/>
      <c r="F35" s="40"/>
      <c r="G35" s="38"/>
    </row>
    <row r="36" spans="1:7" ht="13.5">
      <c r="A36" s="40"/>
      <c r="B36" s="40"/>
      <c r="C36" s="60"/>
      <c r="D36" s="59"/>
      <c r="E36" s="19"/>
      <c r="F36" s="43"/>
      <c r="G36" s="39"/>
    </row>
    <row r="37" spans="1:7" ht="13.5">
      <c r="A37" s="40"/>
      <c r="B37" s="40"/>
      <c r="C37" s="60"/>
      <c r="D37" s="59"/>
      <c r="E37" s="19"/>
      <c r="F37" s="43"/>
      <c r="G37" s="39"/>
    </row>
    <row r="38" spans="1:7" ht="13.5">
      <c r="A38" s="40"/>
      <c r="B38" s="40"/>
      <c r="C38" s="60"/>
      <c r="D38" s="59"/>
      <c r="E38" s="19"/>
      <c r="F38" s="43"/>
      <c r="G38" s="39"/>
    </row>
    <row r="39" spans="1:7" ht="13.5">
      <c r="A39" s="40"/>
      <c r="B39" s="40"/>
      <c r="C39" s="60"/>
      <c r="D39" s="59"/>
      <c r="E39" s="19"/>
      <c r="F39" s="43"/>
      <c r="G39" s="39"/>
    </row>
    <row r="40" spans="1:7" ht="13.5">
      <c r="A40" s="40"/>
      <c r="B40" s="40"/>
      <c r="C40" s="60"/>
      <c r="D40" s="59"/>
      <c r="E40" s="19"/>
      <c r="F40" s="40"/>
      <c r="G40" s="38"/>
    </row>
    <row r="41" spans="1:7" ht="13.5">
      <c r="A41" s="40"/>
      <c r="B41" s="40"/>
      <c r="C41" s="60"/>
      <c r="D41" s="59"/>
      <c r="E41" s="19"/>
      <c r="F41" s="43"/>
      <c r="G41" s="39"/>
    </row>
    <row r="42" spans="1:7" ht="13.5">
      <c r="A42" s="43"/>
      <c r="B42" s="43"/>
      <c r="C42" s="58"/>
      <c r="D42" s="59"/>
      <c r="E42" s="19"/>
      <c r="F42" s="43"/>
      <c r="G42" s="39"/>
    </row>
    <row r="43" spans="1:7" ht="13.5">
      <c r="A43" s="43"/>
      <c r="B43" s="43"/>
      <c r="C43" s="58"/>
      <c r="D43" s="59"/>
      <c r="E43" s="19"/>
      <c r="F43" s="43"/>
      <c r="G43" s="39"/>
    </row>
    <row r="44" spans="1:7" ht="13.5">
      <c r="A44" s="61"/>
      <c r="B44" s="61"/>
      <c r="C44" s="62"/>
      <c r="D44" s="59"/>
      <c r="E44" s="19"/>
      <c r="F44" s="43"/>
      <c r="G44" s="39"/>
    </row>
    <row r="45" spans="6:7" ht="12.75">
      <c r="F45" s="43"/>
      <c r="G45" s="39"/>
    </row>
    <row r="46" spans="6:7" ht="12.75">
      <c r="F46" s="43"/>
      <c r="G46" s="39"/>
    </row>
    <row r="47" spans="6:7" ht="12.75">
      <c r="F47" s="43"/>
      <c r="G47" s="39"/>
    </row>
    <row r="48" spans="6:7" ht="12.75">
      <c r="F48" s="19"/>
      <c r="G48" s="19"/>
    </row>
    <row r="49" spans="3:7" ht="12.75">
      <c r="C49" s="19"/>
      <c r="D49" s="19"/>
      <c r="E49" s="19"/>
      <c r="F49" s="19"/>
      <c r="G49" s="19"/>
    </row>
    <row r="50" spans="3:6" ht="12.75">
      <c r="C50" s="39"/>
      <c r="D50" s="19"/>
      <c r="E50" s="19"/>
      <c r="F50" s="19"/>
    </row>
    <row r="51" spans="3:6" ht="12.75">
      <c r="C51" s="39"/>
      <c r="D51" s="19"/>
      <c r="E51" s="19"/>
      <c r="F51" s="19"/>
    </row>
    <row r="52" spans="3:6" ht="12.75">
      <c r="C52" s="39"/>
      <c r="D52" s="19"/>
      <c r="E52" s="19"/>
      <c r="F52" s="19"/>
    </row>
    <row r="53" spans="3:6" ht="12.75">
      <c r="C53" s="39"/>
      <c r="D53" s="19"/>
      <c r="E53" s="19"/>
      <c r="F53" s="19"/>
    </row>
    <row r="54" spans="3:6" ht="12.75">
      <c r="C54" s="39"/>
      <c r="D54" s="19"/>
      <c r="E54" s="19"/>
      <c r="F54" s="19"/>
    </row>
    <row r="55" spans="3:6" ht="12.75">
      <c r="C55" s="39"/>
      <c r="D55" s="19"/>
      <c r="E55" s="19"/>
      <c r="F55" s="19"/>
    </row>
    <row r="56" spans="3:6" ht="12.75">
      <c r="C56" s="39"/>
      <c r="D56" s="19"/>
      <c r="E56" s="19"/>
      <c r="F56" s="19"/>
    </row>
    <row r="57" spans="3:6" ht="12.75">
      <c r="C57" s="39"/>
      <c r="D57" s="19"/>
      <c r="E57" s="19"/>
      <c r="F57" s="19"/>
    </row>
    <row r="58" spans="3:6" ht="12.75">
      <c r="C58" s="39"/>
      <c r="D58" s="19"/>
      <c r="E58" s="19"/>
      <c r="F58" s="19"/>
    </row>
    <row r="59" spans="3:6" ht="12.75">
      <c r="C59" s="39"/>
      <c r="D59" s="19"/>
      <c r="E59" s="19"/>
      <c r="F59" s="19"/>
    </row>
    <row r="60" spans="3:6" ht="12.75">
      <c r="C60" s="39"/>
      <c r="D60" s="19"/>
      <c r="E60" s="19"/>
      <c r="F60" s="19"/>
    </row>
    <row r="61" spans="3:6" ht="12.75">
      <c r="C61" s="39"/>
      <c r="D61" s="19"/>
      <c r="E61" s="19"/>
      <c r="F61" s="19"/>
    </row>
    <row r="62" spans="3:6" ht="12.75">
      <c r="C62" s="39"/>
      <c r="D62" s="19"/>
      <c r="E62" s="39"/>
      <c r="F62" s="19"/>
    </row>
    <row r="63" spans="3:6" ht="12.75">
      <c r="C63" s="39"/>
      <c r="D63" s="19"/>
      <c r="E63" s="39"/>
      <c r="F63" s="19"/>
    </row>
    <row r="64" spans="3:6" ht="12.75">
      <c r="C64" s="39"/>
      <c r="D64" s="19"/>
      <c r="E64" s="39"/>
      <c r="F64" s="19"/>
    </row>
    <row r="65" spans="3:6" ht="12.75">
      <c r="C65" s="39"/>
      <c r="D65" s="19"/>
      <c r="E65" s="39"/>
      <c r="F65" s="19"/>
    </row>
    <row r="66" spans="3:6" ht="12.75">
      <c r="C66" s="39"/>
      <c r="D66" s="19"/>
      <c r="E66" s="39"/>
      <c r="F66" s="19"/>
    </row>
    <row r="67" spans="3:6" ht="12.75">
      <c r="C67" s="39"/>
      <c r="D67" s="19"/>
      <c r="E67" s="39"/>
      <c r="F67" s="19"/>
    </row>
    <row r="68" spans="3:6" ht="12.75">
      <c r="C68" s="39"/>
      <c r="D68" s="19"/>
      <c r="E68" s="39"/>
      <c r="F68" s="19"/>
    </row>
    <row r="69" spans="3:6" ht="12.75">
      <c r="C69" s="39"/>
      <c r="D69" s="19"/>
      <c r="E69" s="39"/>
      <c r="F69" s="19"/>
    </row>
    <row r="70" spans="3:6" ht="12.75">
      <c r="C70" s="39"/>
      <c r="D70" s="19"/>
      <c r="E70" s="39"/>
      <c r="F70" s="19"/>
    </row>
    <row r="71" spans="3:6" ht="12.75">
      <c r="C71" s="19"/>
      <c r="D71" s="19"/>
      <c r="E71" s="19"/>
      <c r="F71" s="19"/>
    </row>
    <row r="72" spans="1:6" ht="12.75">
      <c r="A72" t="s">
        <v>36</v>
      </c>
      <c r="C72" s="19"/>
      <c r="D72" s="19"/>
      <c r="E72" s="19"/>
      <c r="F72" s="19"/>
    </row>
    <row r="73" spans="3:6" ht="12.75">
      <c r="C73" s="19"/>
      <c r="D73" s="19"/>
      <c r="E73" s="19"/>
      <c r="F73" s="19"/>
    </row>
  </sheetData>
  <printOptions/>
  <pageMargins left="0.75" right="0.75" top="1" bottom="1" header="0.492125985" footer="0.49212598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workbookViewId="0" topLeftCell="A1">
      <selection activeCell="E32" sqref="E32"/>
    </sheetView>
  </sheetViews>
  <sheetFormatPr defaultColWidth="9.140625" defaultRowHeight="12.75"/>
  <cols>
    <col min="1" max="1" width="17.28125" style="0" customWidth="1"/>
    <col min="2" max="2" width="7.8515625" style="0" bestFit="1" customWidth="1"/>
    <col min="3" max="3" width="7.57421875" style="0" bestFit="1" customWidth="1"/>
    <col min="4" max="4" width="4.421875" style="0" bestFit="1" customWidth="1"/>
    <col min="5" max="5" width="6.28125" style="0" bestFit="1" customWidth="1"/>
    <col min="6" max="7" width="7.57421875" style="0" bestFit="1" customWidth="1"/>
    <col min="8" max="8" width="4.421875" style="0" bestFit="1" customWidth="1"/>
    <col min="9" max="9" width="6.28125" style="0" bestFit="1" customWidth="1"/>
    <col min="10" max="11" width="6.140625" style="0" bestFit="1" customWidth="1"/>
    <col min="12" max="12" width="6.00390625" style="0" bestFit="1" customWidth="1"/>
    <col min="13" max="13" width="8.7109375" style="0" bestFit="1" customWidth="1"/>
  </cols>
  <sheetData>
    <row r="1" spans="1:13" ht="21" customHeight="1">
      <c r="A1" s="120" t="s">
        <v>38</v>
      </c>
      <c r="B1" s="119" t="s">
        <v>39</v>
      </c>
      <c r="C1" s="119"/>
      <c r="D1" s="119"/>
      <c r="E1" s="119"/>
      <c r="F1" s="119" t="s">
        <v>40</v>
      </c>
      <c r="G1" s="119"/>
      <c r="H1" s="119"/>
      <c r="I1" s="119"/>
      <c r="J1" s="122" t="s">
        <v>19</v>
      </c>
      <c r="K1" s="122" t="s">
        <v>18</v>
      </c>
      <c r="L1" s="124" t="s">
        <v>41</v>
      </c>
      <c r="M1" s="118" t="s">
        <v>42</v>
      </c>
    </row>
    <row r="2" spans="1:13" ht="24.75" customHeight="1">
      <c r="A2" s="121"/>
      <c r="B2" s="106" t="s">
        <v>43</v>
      </c>
      <c r="C2" s="106" t="s">
        <v>44</v>
      </c>
      <c r="D2" s="106" t="s">
        <v>45</v>
      </c>
      <c r="E2" s="106" t="s">
        <v>46</v>
      </c>
      <c r="F2" s="106" t="s">
        <v>43</v>
      </c>
      <c r="G2" s="106" t="s">
        <v>44</v>
      </c>
      <c r="H2" s="106" t="s">
        <v>45</v>
      </c>
      <c r="I2" s="106" t="s">
        <v>46</v>
      </c>
      <c r="J2" s="123"/>
      <c r="K2" s="123"/>
      <c r="L2" s="124"/>
      <c r="M2" s="118"/>
    </row>
    <row r="3" spans="1:13" ht="12.75">
      <c r="A3" s="50"/>
      <c r="B3" s="6"/>
      <c r="C3" s="6"/>
      <c r="D3" s="6">
        <f aca="true" t="shared" si="0" ref="D3:D15">B3+C3</f>
        <v>0</v>
      </c>
      <c r="E3" s="52" t="e">
        <f aca="true" t="shared" si="1" ref="E3:E15">B3/D3*100</f>
        <v>#DIV/0!</v>
      </c>
      <c r="F3" s="6"/>
      <c r="G3" s="6"/>
      <c r="H3" s="6">
        <f aca="true" t="shared" si="2" ref="H3:H15">F3+G3</f>
        <v>0</v>
      </c>
      <c r="I3" s="52" t="e">
        <f aca="true" t="shared" si="3" ref="I3:I15">F3/H3*100</f>
        <v>#DIV/0!</v>
      </c>
      <c r="J3" s="53" t="e">
        <f aca="true" t="shared" si="4" ref="J3:J15">E3-I3</f>
        <v>#DIV/0!</v>
      </c>
      <c r="K3" s="94" t="e">
        <f aca="true" t="shared" si="5" ref="K3:K15">E3/I3</f>
        <v>#DIV/0!</v>
      </c>
      <c r="L3" s="95"/>
      <c r="M3" s="55"/>
    </row>
    <row r="4" spans="1:13" ht="12.75">
      <c r="A4" s="50"/>
      <c r="B4" s="6"/>
      <c r="C4" s="6"/>
      <c r="D4" s="6">
        <f t="shared" si="0"/>
        <v>0</v>
      </c>
      <c r="E4" s="52" t="e">
        <f t="shared" si="1"/>
        <v>#DIV/0!</v>
      </c>
      <c r="F4" s="6"/>
      <c r="G4" s="6"/>
      <c r="H4" s="6">
        <f t="shared" si="2"/>
        <v>0</v>
      </c>
      <c r="I4" s="52" t="e">
        <f t="shared" si="3"/>
        <v>#DIV/0!</v>
      </c>
      <c r="J4" s="53" t="e">
        <f t="shared" si="4"/>
        <v>#DIV/0!</v>
      </c>
      <c r="K4" s="94" t="e">
        <f t="shared" si="5"/>
        <v>#DIV/0!</v>
      </c>
      <c r="L4" s="95"/>
      <c r="M4" s="55"/>
    </row>
    <row r="5" spans="1:13" ht="12.75">
      <c r="A5" s="50"/>
      <c r="B5" s="6"/>
      <c r="C5" s="6"/>
      <c r="D5" s="6">
        <f t="shared" si="0"/>
        <v>0</v>
      </c>
      <c r="E5" s="52" t="e">
        <f t="shared" si="1"/>
        <v>#DIV/0!</v>
      </c>
      <c r="F5" s="6"/>
      <c r="G5" s="6"/>
      <c r="H5" s="6">
        <f t="shared" si="2"/>
        <v>0</v>
      </c>
      <c r="I5" s="52" t="e">
        <f t="shared" si="3"/>
        <v>#DIV/0!</v>
      </c>
      <c r="J5" s="53" t="e">
        <f t="shared" si="4"/>
        <v>#DIV/0!</v>
      </c>
      <c r="K5" s="94" t="e">
        <f t="shared" si="5"/>
        <v>#DIV/0!</v>
      </c>
      <c r="L5" s="95"/>
      <c r="M5" s="55"/>
    </row>
    <row r="6" spans="1:13" ht="12.75">
      <c r="A6" s="50"/>
      <c r="B6" s="6"/>
      <c r="C6" s="6"/>
      <c r="D6" s="6">
        <f t="shared" si="0"/>
        <v>0</v>
      </c>
      <c r="E6" s="52" t="e">
        <f t="shared" si="1"/>
        <v>#DIV/0!</v>
      </c>
      <c r="F6" s="6"/>
      <c r="G6" s="6"/>
      <c r="H6" s="6">
        <f t="shared" si="2"/>
        <v>0</v>
      </c>
      <c r="I6" s="52" t="e">
        <f t="shared" si="3"/>
        <v>#DIV/0!</v>
      </c>
      <c r="J6" s="53" t="e">
        <f t="shared" si="4"/>
        <v>#DIV/0!</v>
      </c>
      <c r="K6" s="94" t="e">
        <f t="shared" si="5"/>
        <v>#DIV/0!</v>
      </c>
      <c r="L6" s="95"/>
      <c r="M6" s="55"/>
    </row>
    <row r="7" spans="1:13" ht="12.75">
      <c r="A7" s="50"/>
      <c r="B7" s="6"/>
      <c r="C7" s="6"/>
      <c r="D7" s="6">
        <f t="shared" si="0"/>
        <v>0</v>
      </c>
      <c r="E7" s="52" t="e">
        <f t="shared" si="1"/>
        <v>#DIV/0!</v>
      </c>
      <c r="F7" s="6"/>
      <c r="G7" s="6"/>
      <c r="H7" s="6">
        <f t="shared" si="2"/>
        <v>0</v>
      </c>
      <c r="I7" s="52" t="e">
        <f t="shared" si="3"/>
        <v>#DIV/0!</v>
      </c>
      <c r="J7" s="53" t="e">
        <f t="shared" si="4"/>
        <v>#DIV/0!</v>
      </c>
      <c r="K7" s="94" t="e">
        <f t="shared" si="5"/>
        <v>#DIV/0!</v>
      </c>
      <c r="L7" s="95"/>
      <c r="M7" s="55"/>
    </row>
    <row r="8" spans="1:13" ht="12.75">
      <c r="A8" s="50"/>
      <c r="B8" s="6"/>
      <c r="C8" s="6"/>
      <c r="D8" s="6">
        <f t="shared" si="0"/>
        <v>0</v>
      </c>
      <c r="E8" s="52" t="e">
        <f t="shared" si="1"/>
        <v>#DIV/0!</v>
      </c>
      <c r="F8" s="6"/>
      <c r="G8" s="6"/>
      <c r="H8" s="6">
        <f t="shared" si="2"/>
        <v>0</v>
      </c>
      <c r="I8" s="52" t="e">
        <f t="shared" si="3"/>
        <v>#DIV/0!</v>
      </c>
      <c r="J8" s="53" t="e">
        <f t="shared" si="4"/>
        <v>#DIV/0!</v>
      </c>
      <c r="K8" s="94" t="e">
        <f t="shared" si="5"/>
        <v>#DIV/0!</v>
      </c>
      <c r="L8" s="95"/>
      <c r="M8" s="55"/>
    </row>
    <row r="9" spans="1:13" ht="12.75">
      <c r="A9" s="50"/>
      <c r="B9" s="6"/>
      <c r="C9" s="6"/>
      <c r="D9" s="6">
        <f t="shared" si="0"/>
        <v>0</v>
      </c>
      <c r="E9" s="52" t="e">
        <f t="shared" si="1"/>
        <v>#DIV/0!</v>
      </c>
      <c r="F9" s="6"/>
      <c r="G9" s="6"/>
      <c r="H9" s="6">
        <f t="shared" si="2"/>
        <v>0</v>
      </c>
      <c r="I9" s="52" t="e">
        <f t="shared" si="3"/>
        <v>#DIV/0!</v>
      </c>
      <c r="J9" s="53" t="e">
        <f t="shared" si="4"/>
        <v>#DIV/0!</v>
      </c>
      <c r="K9" s="94" t="e">
        <f t="shared" si="5"/>
        <v>#DIV/0!</v>
      </c>
      <c r="L9" s="95"/>
      <c r="M9" s="55"/>
    </row>
    <row r="10" spans="1:13" ht="12.75">
      <c r="A10" s="50"/>
      <c r="B10" s="6"/>
      <c r="C10" s="6"/>
      <c r="D10" s="6">
        <f t="shared" si="0"/>
        <v>0</v>
      </c>
      <c r="E10" s="52" t="e">
        <f t="shared" si="1"/>
        <v>#DIV/0!</v>
      </c>
      <c r="F10" s="6"/>
      <c r="G10" s="6"/>
      <c r="H10" s="6">
        <f t="shared" si="2"/>
        <v>0</v>
      </c>
      <c r="I10" s="52" t="e">
        <f t="shared" si="3"/>
        <v>#DIV/0!</v>
      </c>
      <c r="J10" s="53" t="e">
        <f t="shared" si="4"/>
        <v>#DIV/0!</v>
      </c>
      <c r="K10" s="94" t="e">
        <f t="shared" si="5"/>
        <v>#DIV/0!</v>
      </c>
      <c r="L10" s="95"/>
      <c r="M10" s="55"/>
    </row>
    <row r="11" spans="1:13" ht="12.75">
      <c r="A11" s="50"/>
      <c r="B11" s="6"/>
      <c r="C11" s="6"/>
      <c r="D11" s="6">
        <f t="shared" si="0"/>
        <v>0</v>
      </c>
      <c r="E11" s="52" t="e">
        <f t="shared" si="1"/>
        <v>#DIV/0!</v>
      </c>
      <c r="F11" s="6"/>
      <c r="G11" s="6"/>
      <c r="H11" s="6">
        <f t="shared" si="2"/>
        <v>0</v>
      </c>
      <c r="I11" s="52" t="e">
        <f t="shared" si="3"/>
        <v>#DIV/0!</v>
      </c>
      <c r="J11" s="53" t="e">
        <f t="shared" si="4"/>
        <v>#DIV/0!</v>
      </c>
      <c r="K11" s="94" t="e">
        <f t="shared" si="5"/>
        <v>#DIV/0!</v>
      </c>
      <c r="L11" s="95"/>
      <c r="M11" s="55"/>
    </row>
    <row r="12" spans="1:13" ht="12.75">
      <c r="A12" s="50"/>
      <c r="B12" s="6"/>
      <c r="C12" s="6"/>
      <c r="D12" s="6">
        <f t="shared" si="0"/>
        <v>0</v>
      </c>
      <c r="E12" s="52" t="e">
        <f t="shared" si="1"/>
        <v>#DIV/0!</v>
      </c>
      <c r="F12" s="6"/>
      <c r="G12" s="6"/>
      <c r="H12" s="6">
        <f t="shared" si="2"/>
        <v>0</v>
      </c>
      <c r="I12" s="52" t="e">
        <f t="shared" si="3"/>
        <v>#DIV/0!</v>
      </c>
      <c r="J12" s="53" t="e">
        <f t="shared" si="4"/>
        <v>#DIV/0!</v>
      </c>
      <c r="K12" s="94" t="e">
        <f t="shared" si="5"/>
        <v>#DIV/0!</v>
      </c>
      <c r="L12" s="95"/>
      <c r="M12" s="55"/>
    </row>
    <row r="13" spans="1:13" ht="12.75">
      <c r="A13" s="50"/>
      <c r="B13" s="6"/>
      <c r="C13" s="6"/>
      <c r="D13" s="6">
        <f t="shared" si="0"/>
        <v>0</v>
      </c>
      <c r="E13" s="52" t="e">
        <f t="shared" si="1"/>
        <v>#DIV/0!</v>
      </c>
      <c r="F13" s="6"/>
      <c r="G13" s="6"/>
      <c r="H13" s="6">
        <f t="shared" si="2"/>
        <v>0</v>
      </c>
      <c r="I13" s="52" t="e">
        <f t="shared" si="3"/>
        <v>#DIV/0!</v>
      </c>
      <c r="J13" s="53" t="e">
        <f t="shared" si="4"/>
        <v>#DIV/0!</v>
      </c>
      <c r="K13" s="94" t="e">
        <f t="shared" si="5"/>
        <v>#DIV/0!</v>
      </c>
      <c r="L13" s="95"/>
      <c r="M13" s="55"/>
    </row>
    <row r="14" spans="1:13" ht="12.75">
      <c r="A14" s="50"/>
      <c r="B14" s="6"/>
      <c r="C14" s="6"/>
      <c r="D14" s="6">
        <f t="shared" si="0"/>
        <v>0</v>
      </c>
      <c r="E14" s="52" t="e">
        <f t="shared" si="1"/>
        <v>#DIV/0!</v>
      </c>
      <c r="F14" s="6"/>
      <c r="G14" s="6"/>
      <c r="H14" s="6">
        <f t="shared" si="2"/>
        <v>0</v>
      </c>
      <c r="I14" s="52" t="e">
        <f t="shared" si="3"/>
        <v>#DIV/0!</v>
      </c>
      <c r="J14" s="53" t="e">
        <f t="shared" si="4"/>
        <v>#DIV/0!</v>
      </c>
      <c r="K14" s="54" t="e">
        <f t="shared" si="5"/>
        <v>#DIV/0!</v>
      </c>
      <c r="L14" s="51"/>
      <c r="M14" s="55"/>
    </row>
    <row r="15" spans="1:13" ht="12.75">
      <c r="A15" s="50"/>
      <c r="B15" s="6"/>
      <c r="C15" s="6"/>
      <c r="D15" s="6">
        <f t="shared" si="0"/>
        <v>0</v>
      </c>
      <c r="E15" s="52" t="e">
        <f t="shared" si="1"/>
        <v>#DIV/0!</v>
      </c>
      <c r="F15" s="6"/>
      <c r="G15" s="6"/>
      <c r="H15" s="6">
        <f t="shared" si="2"/>
        <v>0</v>
      </c>
      <c r="I15" s="52" t="e">
        <f t="shared" si="3"/>
        <v>#DIV/0!</v>
      </c>
      <c r="J15" s="53" t="e">
        <f t="shared" si="4"/>
        <v>#DIV/0!</v>
      </c>
      <c r="K15" s="54" t="e">
        <f t="shared" si="5"/>
        <v>#DIV/0!</v>
      </c>
      <c r="L15" s="51"/>
      <c r="M15" s="55"/>
    </row>
    <row r="16" spans="1:11" ht="12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2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2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7">
    <mergeCell ref="M1:M2"/>
    <mergeCell ref="B1:E1"/>
    <mergeCell ref="F1:I1"/>
    <mergeCell ref="A1:A2"/>
    <mergeCell ref="J1:J2"/>
    <mergeCell ref="K1:K2"/>
    <mergeCell ref="L1: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G16" sqref="G16"/>
    </sheetView>
  </sheetViews>
  <sheetFormatPr defaultColWidth="9.140625" defaultRowHeight="12.75"/>
  <cols>
    <col min="1" max="1" width="22.140625" style="0" customWidth="1"/>
    <col min="2" max="2" width="10.57421875" style="0" customWidth="1"/>
    <col min="4" max="4" width="11.421875" style="0" customWidth="1"/>
    <col min="5" max="5" width="10.8515625" style="0" customWidth="1"/>
  </cols>
  <sheetData>
    <row r="1" spans="1:4" ht="25.5">
      <c r="A1" s="101" t="s">
        <v>50</v>
      </c>
      <c r="B1" s="101" t="s">
        <v>75</v>
      </c>
      <c r="C1" s="101" t="s">
        <v>76</v>
      </c>
      <c r="D1" s="101" t="s">
        <v>77</v>
      </c>
    </row>
    <row r="2" spans="1:4" ht="12.75">
      <c r="A2" t="s">
        <v>53</v>
      </c>
      <c r="B2" s="77"/>
      <c r="C2" s="77"/>
      <c r="D2" s="76" t="e">
        <f aca="true" t="shared" si="0" ref="D2:D7">B2/C2*100</f>
        <v>#DIV/0!</v>
      </c>
    </row>
    <row r="3" spans="1:4" ht="12.75">
      <c r="A3" s="71" t="s">
        <v>54</v>
      </c>
      <c r="B3" s="77"/>
      <c r="C3" s="77"/>
      <c r="D3" s="76" t="e">
        <f t="shared" si="0"/>
        <v>#DIV/0!</v>
      </c>
    </row>
    <row r="4" spans="1:4" ht="12.75">
      <c r="A4" t="s">
        <v>55</v>
      </c>
      <c r="B4" s="77"/>
      <c r="C4" s="77"/>
      <c r="D4" s="76" t="e">
        <f t="shared" si="0"/>
        <v>#DIV/0!</v>
      </c>
    </row>
    <row r="5" spans="1:4" ht="12.75">
      <c r="A5" t="s">
        <v>56</v>
      </c>
      <c r="B5" s="77"/>
      <c r="C5" s="77"/>
      <c r="D5" s="76" t="e">
        <f t="shared" si="0"/>
        <v>#DIV/0!</v>
      </c>
    </row>
    <row r="6" spans="1:4" ht="12.75">
      <c r="A6" t="s">
        <v>57</v>
      </c>
      <c r="B6" s="70"/>
      <c r="C6" s="70"/>
      <c r="D6" s="76" t="e">
        <f t="shared" si="0"/>
        <v>#DIV/0!</v>
      </c>
    </row>
    <row r="7" spans="1:4" ht="12.75">
      <c r="A7" s="99" t="s">
        <v>58</v>
      </c>
      <c r="B7" s="99">
        <f>SUM(B2:B6)</f>
        <v>0</v>
      </c>
      <c r="C7" s="99">
        <f>SUM(C2:C6)</f>
        <v>0</v>
      </c>
      <c r="D7" s="103" t="e">
        <f t="shared" si="0"/>
        <v>#DIV/0!</v>
      </c>
    </row>
    <row r="10" ht="12.75">
      <c r="A10" s="98" t="s">
        <v>91</v>
      </c>
    </row>
    <row r="11" spans="1:5" ht="12.75">
      <c r="A11" s="126" t="s">
        <v>50</v>
      </c>
      <c r="B11" s="125" t="s">
        <v>59</v>
      </c>
      <c r="C11" s="125"/>
      <c r="D11" s="128" t="s">
        <v>60</v>
      </c>
      <c r="E11" s="130"/>
    </row>
    <row r="12" spans="1:5" ht="12.75">
      <c r="A12" s="127"/>
      <c r="B12" s="100" t="s">
        <v>51</v>
      </c>
      <c r="C12" s="100" t="s">
        <v>52</v>
      </c>
      <c r="D12" s="129"/>
      <c r="E12" s="130"/>
    </row>
    <row r="13" spans="1:4" ht="12.75">
      <c r="A13" t="s">
        <v>53</v>
      </c>
      <c r="B13" s="70"/>
      <c r="C13" s="70"/>
      <c r="D13" s="70">
        <f aca="true" t="shared" si="1" ref="D13:D18">SUM(B13:C13)</f>
        <v>0</v>
      </c>
    </row>
    <row r="14" spans="1:4" ht="12.75">
      <c r="A14" s="71" t="s">
        <v>54</v>
      </c>
      <c r="B14" s="70"/>
      <c r="C14" s="70"/>
      <c r="D14" s="70">
        <f t="shared" si="1"/>
        <v>0</v>
      </c>
    </row>
    <row r="15" spans="1:4" ht="12.75">
      <c r="A15" t="s">
        <v>55</v>
      </c>
      <c r="B15" s="70"/>
      <c r="C15" s="70"/>
      <c r="D15" s="70">
        <f t="shared" si="1"/>
        <v>0</v>
      </c>
    </row>
    <row r="16" spans="1:4" ht="12.75">
      <c r="A16" t="s">
        <v>56</v>
      </c>
      <c r="B16" s="70"/>
      <c r="C16" s="70"/>
      <c r="D16" s="70">
        <f t="shared" si="1"/>
        <v>0</v>
      </c>
    </row>
    <row r="17" spans="1:4" ht="12.75">
      <c r="A17" t="s">
        <v>57</v>
      </c>
      <c r="B17" s="70"/>
      <c r="C17" s="70"/>
      <c r="D17" s="70">
        <f t="shared" si="1"/>
        <v>0</v>
      </c>
    </row>
    <row r="18" spans="1:4" ht="12.75">
      <c r="A18" s="99" t="s">
        <v>92</v>
      </c>
      <c r="B18" s="99">
        <f>SUM(B13:B17)</f>
        <v>0</v>
      </c>
      <c r="C18" s="99">
        <f>SUM(C13:C17)</f>
        <v>0</v>
      </c>
      <c r="D18" s="99">
        <f t="shared" si="1"/>
        <v>0</v>
      </c>
    </row>
    <row r="19" spans="2:3" ht="12.75">
      <c r="B19" s="110"/>
      <c r="C19" s="110"/>
    </row>
    <row r="21" spans="1:3" ht="12.75">
      <c r="A21" s="102" t="s">
        <v>61</v>
      </c>
      <c r="B21" s="100" t="s">
        <v>64</v>
      </c>
      <c r="C21" s="100" t="s">
        <v>65</v>
      </c>
    </row>
    <row r="22" spans="1:3" ht="12.75">
      <c r="A22" s="73" t="s">
        <v>62</v>
      </c>
      <c r="B22" s="74"/>
      <c r="C22" s="96" t="e">
        <f>B22/D$18</f>
        <v>#DIV/0!</v>
      </c>
    </row>
    <row r="23" spans="1:3" ht="12.75">
      <c r="A23" s="19" t="s">
        <v>63</v>
      </c>
      <c r="B23" s="75"/>
      <c r="C23" s="96" t="e">
        <f aca="true" t="shared" si="2" ref="C23:C28">B23/D$18</f>
        <v>#DIV/0!</v>
      </c>
    </row>
    <row r="24" spans="1:3" ht="12.75">
      <c r="A24" s="19" t="s">
        <v>66</v>
      </c>
      <c r="B24" s="75"/>
      <c r="C24" s="96" t="e">
        <f t="shared" si="2"/>
        <v>#DIV/0!</v>
      </c>
    </row>
    <row r="25" spans="1:3" ht="12.75">
      <c r="A25" s="19" t="s">
        <v>67</v>
      </c>
      <c r="B25" s="75"/>
      <c r="C25" s="96" t="e">
        <f t="shared" si="2"/>
        <v>#DIV/0!</v>
      </c>
    </row>
    <row r="26" spans="1:3" ht="12.75">
      <c r="A26" s="19" t="s">
        <v>68</v>
      </c>
      <c r="B26" s="75"/>
      <c r="C26" s="96" t="e">
        <f t="shared" si="2"/>
        <v>#DIV/0!</v>
      </c>
    </row>
    <row r="27" spans="1:3" ht="12.75">
      <c r="A27" s="19" t="s">
        <v>69</v>
      </c>
      <c r="B27" s="75"/>
      <c r="C27" s="96" t="e">
        <f t="shared" si="2"/>
        <v>#DIV/0!</v>
      </c>
    </row>
    <row r="28" spans="1:3" ht="12.75">
      <c r="A28" s="69" t="s">
        <v>70</v>
      </c>
      <c r="B28" s="78"/>
      <c r="C28" s="97" t="e">
        <f t="shared" si="2"/>
        <v>#DIV/0!</v>
      </c>
    </row>
    <row r="29" ht="12.75">
      <c r="C29" s="97"/>
    </row>
    <row r="30" spans="1:3" ht="12.75">
      <c r="A30" s="72" t="s">
        <v>90</v>
      </c>
      <c r="B30" s="72"/>
      <c r="C30" s="97" t="e">
        <f>B30/D$18</f>
        <v>#DIV/0!</v>
      </c>
    </row>
    <row r="32" spans="1:5" ht="12.75">
      <c r="A32" s="107"/>
      <c r="B32" s="100" t="s">
        <v>71</v>
      </c>
      <c r="C32" s="100" t="s">
        <v>72</v>
      </c>
      <c r="D32" s="100" t="s">
        <v>73</v>
      </c>
      <c r="E32" s="100" t="s">
        <v>74</v>
      </c>
    </row>
    <row r="33" spans="1:5" ht="12.75">
      <c r="A33" s="104" t="s">
        <v>78</v>
      </c>
      <c r="B33" s="73"/>
      <c r="C33" s="73"/>
      <c r="D33" s="73"/>
      <c r="E33" s="73"/>
    </row>
    <row r="34" spans="1:5" ht="12.75">
      <c r="A34" s="105" t="s">
        <v>79</v>
      </c>
      <c r="B34" s="69"/>
      <c r="C34" s="69"/>
      <c r="D34" s="69"/>
      <c r="E34" s="69"/>
    </row>
  </sheetData>
  <mergeCells count="4">
    <mergeCell ref="B11:C11"/>
    <mergeCell ref="A11:A12"/>
    <mergeCell ref="D11:D12"/>
    <mergeCell ref="E11:E12"/>
  </mergeCells>
  <printOptions/>
  <pageMargins left="0.75" right="0.75" top="1" bottom="1" header="0.492125985" footer="0.49212598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Municipal da Saúde -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d746070</dc:creator>
  <cp:keywords/>
  <dc:description/>
  <cp:lastModifiedBy>COVISA</cp:lastModifiedBy>
  <cp:lastPrinted>2006-09-21T19:29:37Z</cp:lastPrinted>
  <dcterms:created xsi:type="dcterms:W3CDTF">2006-09-21T18:22:47Z</dcterms:created>
  <dcterms:modified xsi:type="dcterms:W3CDTF">2015-02-26T15:02:39Z</dcterms:modified>
  <cp:category/>
  <cp:version/>
  <cp:contentType/>
  <cp:contentStatus/>
</cp:coreProperties>
</file>